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fef2b9fdc0362cd/racing/TRAINER TRACK PROFILES/Flat 2017/"/>
    </mc:Choice>
  </mc:AlternateContent>
  <bookViews>
    <workbookView xWindow="0" yWindow="0" windowWidth="24240" windowHeight="7215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L409" i="1" l="1"/>
  <c r="M409" i="1"/>
  <c r="N409" i="1"/>
  <c r="L410" i="1"/>
  <c r="M410" i="1"/>
  <c r="N410" i="1"/>
  <c r="L411" i="1"/>
  <c r="M411" i="1"/>
  <c r="N411" i="1"/>
  <c r="L412" i="1"/>
  <c r="M412" i="1"/>
  <c r="N412" i="1"/>
  <c r="L413" i="1"/>
  <c r="M413" i="1"/>
  <c r="N413" i="1"/>
  <c r="L372" i="1"/>
  <c r="M372" i="1"/>
  <c r="N372" i="1"/>
  <c r="L373" i="1"/>
  <c r="M373" i="1"/>
  <c r="N373" i="1"/>
  <c r="L374" i="1"/>
  <c r="M374" i="1"/>
  <c r="N374" i="1"/>
  <c r="L375" i="1"/>
  <c r="M375" i="1"/>
  <c r="N375" i="1"/>
  <c r="L376" i="1"/>
  <c r="M376" i="1"/>
  <c r="N376" i="1"/>
  <c r="L377" i="1"/>
  <c r="M377" i="1"/>
  <c r="N377" i="1"/>
  <c r="L378" i="1"/>
  <c r="M378" i="1"/>
  <c r="N378" i="1"/>
  <c r="L379" i="1"/>
  <c r="M379" i="1"/>
  <c r="N379" i="1"/>
  <c r="L380" i="1"/>
  <c r="M380" i="1"/>
  <c r="N380" i="1"/>
  <c r="L381" i="1"/>
  <c r="M381" i="1"/>
  <c r="N381" i="1"/>
  <c r="L382" i="1"/>
  <c r="M382" i="1"/>
  <c r="N382" i="1"/>
  <c r="L383" i="1"/>
  <c r="M383" i="1"/>
  <c r="N383" i="1"/>
  <c r="L384" i="1"/>
  <c r="M384" i="1"/>
  <c r="N384" i="1"/>
  <c r="L385" i="1"/>
  <c r="M385" i="1"/>
  <c r="N385" i="1"/>
  <c r="L386" i="1"/>
  <c r="M386" i="1"/>
  <c r="N386" i="1"/>
  <c r="L387" i="1"/>
  <c r="M387" i="1"/>
  <c r="N387" i="1"/>
  <c r="L388" i="1"/>
  <c r="M388" i="1"/>
  <c r="N388" i="1"/>
  <c r="L389" i="1"/>
  <c r="M389" i="1"/>
  <c r="N389" i="1"/>
  <c r="L390" i="1"/>
  <c r="M390" i="1"/>
  <c r="N390" i="1"/>
  <c r="L391" i="1"/>
  <c r="M391" i="1"/>
  <c r="N391" i="1"/>
  <c r="L392" i="1"/>
  <c r="M392" i="1"/>
  <c r="N392" i="1"/>
  <c r="L393" i="1"/>
  <c r="M393" i="1"/>
  <c r="N393" i="1"/>
  <c r="L394" i="1"/>
  <c r="M394" i="1"/>
  <c r="N394" i="1"/>
  <c r="L395" i="1"/>
  <c r="M395" i="1"/>
  <c r="N395" i="1"/>
  <c r="L396" i="1"/>
  <c r="M396" i="1"/>
  <c r="N396" i="1"/>
  <c r="L397" i="1"/>
  <c r="M397" i="1"/>
  <c r="N397" i="1"/>
  <c r="L398" i="1"/>
  <c r="M398" i="1"/>
  <c r="N398" i="1"/>
  <c r="L399" i="1"/>
  <c r="M399" i="1"/>
  <c r="N399" i="1"/>
  <c r="L400" i="1"/>
  <c r="M400" i="1"/>
  <c r="N400" i="1"/>
  <c r="L401" i="1"/>
  <c r="M401" i="1"/>
  <c r="N401" i="1"/>
  <c r="L402" i="1"/>
  <c r="M402" i="1"/>
  <c r="N402" i="1"/>
  <c r="L403" i="1"/>
  <c r="M403" i="1"/>
  <c r="N403" i="1"/>
  <c r="L404" i="1"/>
  <c r="M404" i="1"/>
  <c r="N404" i="1"/>
  <c r="L405" i="1"/>
  <c r="M405" i="1"/>
  <c r="N405" i="1"/>
  <c r="L406" i="1"/>
  <c r="M406" i="1"/>
  <c r="N406" i="1"/>
  <c r="L407" i="1"/>
  <c r="M407" i="1"/>
  <c r="N407" i="1"/>
  <c r="L408" i="1"/>
  <c r="M408" i="1"/>
  <c r="N408" i="1"/>
  <c r="L343" i="1"/>
  <c r="M343" i="1"/>
  <c r="N343" i="1"/>
  <c r="L344" i="1"/>
  <c r="M344" i="1"/>
  <c r="N344" i="1"/>
  <c r="L345" i="1"/>
  <c r="M345" i="1"/>
  <c r="N345" i="1"/>
  <c r="L346" i="1"/>
  <c r="M346" i="1"/>
  <c r="N346" i="1"/>
  <c r="L347" i="1"/>
  <c r="M347" i="1"/>
  <c r="N347" i="1"/>
  <c r="L348" i="1"/>
  <c r="M348" i="1"/>
  <c r="N348" i="1"/>
  <c r="L349" i="1"/>
  <c r="M349" i="1"/>
  <c r="N349" i="1"/>
  <c r="L350" i="1"/>
  <c r="M350" i="1"/>
  <c r="N350" i="1"/>
  <c r="L351" i="1"/>
  <c r="M351" i="1"/>
  <c r="N351" i="1"/>
  <c r="L352" i="1"/>
  <c r="M352" i="1"/>
  <c r="N352" i="1"/>
  <c r="L353" i="1"/>
  <c r="M353" i="1"/>
  <c r="N353" i="1"/>
  <c r="L354" i="1"/>
  <c r="M354" i="1"/>
  <c r="N354" i="1"/>
  <c r="L355" i="1"/>
  <c r="M355" i="1"/>
  <c r="N355" i="1"/>
  <c r="L356" i="1"/>
  <c r="M356" i="1"/>
  <c r="N356" i="1"/>
  <c r="L357" i="1"/>
  <c r="M357" i="1"/>
  <c r="N357" i="1"/>
  <c r="L358" i="1"/>
  <c r="M358" i="1"/>
  <c r="N358" i="1"/>
  <c r="L359" i="1"/>
  <c r="M359" i="1"/>
  <c r="N359" i="1"/>
  <c r="L360" i="1"/>
  <c r="M360" i="1"/>
  <c r="N360" i="1"/>
  <c r="L361" i="1"/>
  <c r="M361" i="1"/>
  <c r="N361" i="1"/>
  <c r="L362" i="1"/>
  <c r="M362" i="1"/>
  <c r="N362" i="1"/>
  <c r="L363" i="1"/>
  <c r="M363" i="1"/>
  <c r="N363" i="1"/>
  <c r="L364" i="1"/>
  <c r="M364" i="1"/>
  <c r="N364" i="1"/>
  <c r="L365" i="1"/>
  <c r="M365" i="1"/>
  <c r="N365" i="1"/>
  <c r="L366" i="1"/>
  <c r="M366" i="1"/>
  <c r="N366" i="1"/>
  <c r="L367" i="1"/>
  <c r="M367" i="1"/>
  <c r="N367" i="1"/>
  <c r="L368" i="1"/>
  <c r="M368" i="1"/>
  <c r="N368" i="1"/>
  <c r="L369" i="1"/>
  <c r="M369" i="1"/>
  <c r="N369" i="1"/>
  <c r="L370" i="1"/>
  <c r="M370" i="1"/>
  <c r="N370" i="1"/>
  <c r="L371" i="1"/>
  <c r="M371" i="1"/>
  <c r="N371" i="1"/>
  <c r="L318" i="1"/>
  <c r="M318" i="1"/>
  <c r="N318" i="1"/>
  <c r="L319" i="1"/>
  <c r="M319" i="1"/>
  <c r="N319" i="1"/>
  <c r="L320" i="1"/>
  <c r="M320" i="1"/>
  <c r="N320" i="1"/>
  <c r="L321" i="1"/>
  <c r="M321" i="1"/>
  <c r="N321" i="1"/>
  <c r="L322" i="1"/>
  <c r="M322" i="1"/>
  <c r="N322" i="1"/>
  <c r="L323" i="1"/>
  <c r="M323" i="1"/>
  <c r="N323" i="1"/>
  <c r="L324" i="1"/>
  <c r="M324" i="1"/>
  <c r="N324" i="1"/>
  <c r="L325" i="1"/>
  <c r="M325" i="1"/>
  <c r="N325" i="1"/>
  <c r="L326" i="1"/>
  <c r="M326" i="1"/>
  <c r="N326" i="1"/>
  <c r="L327" i="1"/>
  <c r="M327" i="1"/>
  <c r="N327" i="1"/>
  <c r="L328" i="1"/>
  <c r="M328" i="1"/>
  <c r="N328" i="1"/>
  <c r="L329" i="1"/>
  <c r="M329" i="1"/>
  <c r="N329" i="1"/>
  <c r="L330" i="1"/>
  <c r="M330" i="1"/>
  <c r="N330" i="1"/>
  <c r="L331" i="1"/>
  <c r="M331" i="1"/>
  <c r="N331" i="1"/>
  <c r="L332" i="1"/>
  <c r="M332" i="1"/>
  <c r="N332" i="1"/>
  <c r="L333" i="1"/>
  <c r="M333" i="1"/>
  <c r="N333" i="1"/>
  <c r="L334" i="1"/>
  <c r="M334" i="1"/>
  <c r="N334" i="1"/>
  <c r="L335" i="1"/>
  <c r="M335" i="1"/>
  <c r="N335" i="1"/>
  <c r="L336" i="1"/>
  <c r="M336" i="1"/>
  <c r="N336" i="1"/>
  <c r="L337" i="1"/>
  <c r="M337" i="1"/>
  <c r="N337" i="1"/>
  <c r="L338" i="1"/>
  <c r="M338" i="1"/>
  <c r="N338" i="1"/>
  <c r="L339" i="1"/>
  <c r="M339" i="1"/>
  <c r="N339" i="1"/>
  <c r="L340" i="1"/>
  <c r="M340" i="1"/>
  <c r="N340" i="1"/>
  <c r="L341" i="1"/>
  <c r="M341" i="1"/>
  <c r="N341" i="1"/>
  <c r="L342" i="1"/>
  <c r="M342" i="1"/>
  <c r="N342" i="1"/>
  <c r="L277" i="1"/>
  <c r="M277" i="1"/>
  <c r="N277" i="1"/>
  <c r="L278" i="1"/>
  <c r="M278" i="1"/>
  <c r="N278" i="1"/>
  <c r="L279" i="1"/>
  <c r="M279" i="1"/>
  <c r="N279" i="1"/>
  <c r="L280" i="1"/>
  <c r="M280" i="1"/>
  <c r="N280" i="1"/>
  <c r="L281" i="1"/>
  <c r="M281" i="1"/>
  <c r="N281" i="1"/>
  <c r="L282" i="1"/>
  <c r="M282" i="1"/>
  <c r="N282" i="1"/>
  <c r="L283" i="1"/>
  <c r="M283" i="1"/>
  <c r="N283" i="1"/>
  <c r="L284" i="1"/>
  <c r="M284" i="1"/>
  <c r="N284" i="1"/>
  <c r="L285" i="1"/>
  <c r="M285" i="1"/>
  <c r="N285" i="1"/>
  <c r="L286" i="1"/>
  <c r="M286" i="1"/>
  <c r="N286" i="1"/>
  <c r="L287" i="1"/>
  <c r="M287" i="1"/>
  <c r="N287" i="1"/>
  <c r="L288" i="1"/>
  <c r="M288" i="1"/>
  <c r="N288" i="1"/>
  <c r="L289" i="1"/>
  <c r="M289" i="1"/>
  <c r="N289" i="1"/>
  <c r="L290" i="1"/>
  <c r="M290" i="1"/>
  <c r="N290" i="1"/>
  <c r="L291" i="1"/>
  <c r="M291" i="1"/>
  <c r="N291" i="1"/>
  <c r="L292" i="1"/>
  <c r="M292" i="1"/>
  <c r="N292" i="1"/>
  <c r="L293" i="1"/>
  <c r="M293" i="1"/>
  <c r="N293" i="1"/>
  <c r="L294" i="1"/>
  <c r="M294" i="1"/>
  <c r="N294" i="1"/>
  <c r="L295" i="1"/>
  <c r="M295" i="1"/>
  <c r="N295" i="1"/>
  <c r="L296" i="1"/>
  <c r="M296" i="1"/>
  <c r="N296" i="1"/>
  <c r="L297" i="1"/>
  <c r="M297" i="1"/>
  <c r="N297" i="1"/>
  <c r="L298" i="1"/>
  <c r="M298" i="1"/>
  <c r="N298" i="1"/>
  <c r="L299" i="1"/>
  <c r="M299" i="1"/>
  <c r="N299" i="1"/>
  <c r="L300" i="1"/>
  <c r="M300" i="1"/>
  <c r="N300" i="1"/>
  <c r="L301" i="1"/>
  <c r="M301" i="1"/>
  <c r="N301" i="1"/>
  <c r="L302" i="1"/>
  <c r="M302" i="1"/>
  <c r="N302" i="1"/>
  <c r="L303" i="1"/>
  <c r="M303" i="1"/>
  <c r="N303" i="1"/>
  <c r="L304" i="1"/>
  <c r="M304" i="1"/>
  <c r="N304" i="1"/>
  <c r="L305" i="1"/>
  <c r="M305" i="1"/>
  <c r="N305" i="1"/>
  <c r="L306" i="1"/>
  <c r="M306" i="1"/>
  <c r="N306" i="1"/>
  <c r="L307" i="1"/>
  <c r="M307" i="1"/>
  <c r="N307" i="1"/>
  <c r="L308" i="1"/>
  <c r="M308" i="1"/>
  <c r="N308" i="1"/>
  <c r="L309" i="1"/>
  <c r="M309" i="1"/>
  <c r="N309" i="1"/>
  <c r="L310" i="1"/>
  <c r="M310" i="1"/>
  <c r="N310" i="1"/>
  <c r="L311" i="1"/>
  <c r="M311" i="1"/>
  <c r="N311" i="1"/>
  <c r="L312" i="1"/>
  <c r="M312" i="1"/>
  <c r="N312" i="1"/>
  <c r="L313" i="1"/>
  <c r="M313" i="1"/>
  <c r="N313" i="1"/>
  <c r="L314" i="1"/>
  <c r="M314" i="1"/>
  <c r="N314" i="1"/>
  <c r="L315" i="1"/>
  <c r="M315" i="1"/>
  <c r="N315" i="1"/>
  <c r="L316" i="1"/>
  <c r="M316" i="1"/>
  <c r="N316" i="1"/>
  <c r="L317" i="1"/>
  <c r="M317" i="1"/>
  <c r="N317" i="1"/>
  <c r="L252" i="1"/>
  <c r="M252" i="1"/>
  <c r="N252" i="1"/>
  <c r="L253" i="1"/>
  <c r="M253" i="1"/>
  <c r="N253" i="1"/>
  <c r="L254" i="1"/>
  <c r="M254" i="1"/>
  <c r="N254" i="1"/>
  <c r="L255" i="1"/>
  <c r="M255" i="1"/>
  <c r="N255" i="1"/>
  <c r="L256" i="1"/>
  <c r="M256" i="1"/>
  <c r="N256" i="1"/>
  <c r="L257" i="1"/>
  <c r="M257" i="1"/>
  <c r="N257" i="1"/>
  <c r="L258" i="1"/>
  <c r="M258" i="1"/>
  <c r="N258" i="1"/>
  <c r="L259" i="1"/>
  <c r="M259" i="1"/>
  <c r="N259" i="1"/>
  <c r="L260" i="1"/>
  <c r="M260" i="1"/>
  <c r="N260" i="1"/>
  <c r="L261" i="1"/>
  <c r="M261" i="1"/>
  <c r="N261" i="1"/>
  <c r="L262" i="1"/>
  <c r="M262" i="1"/>
  <c r="N262" i="1"/>
  <c r="L263" i="1"/>
  <c r="M263" i="1"/>
  <c r="N263" i="1"/>
  <c r="L264" i="1"/>
  <c r="M264" i="1"/>
  <c r="N264" i="1"/>
  <c r="L265" i="1"/>
  <c r="M265" i="1"/>
  <c r="N265" i="1"/>
  <c r="L266" i="1"/>
  <c r="M266" i="1"/>
  <c r="N266" i="1"/>
  <c r="L267" i="1"/>
  <c r="M267" i="1"/>
  <c r="N267" i="1"/>
  <c r="L268" i="1"/>
  <c r="M268" i="1"/>
  <c r="N268" i="1"/>
  <c r="L269" i="1"/>
  <c r="M269" i="1"/>
  <c r="N269" i="1"/>
  <c r="L270" i="1"/>
  <c r="M270" i="1"/>
  <c r="N270" i="1"/>
  <c r="L271" i="1"/>
  <c r="M271" i="1"/>
  <c r="N271" i="1"/>
  <c r="L272" i="1"/>
  <c r="M272" i="1"/>
  <c r="N272" i="1"/>
  <c r="L273" i="1"/>
  <c r="M273" i="1"/>
  <c r="N273" i="1"/>
  <c r="L274" i="1"/>
  <c r="M274" i="1"/>
  <c r="N274" i="1"/>
  <c r="L275" i="1"/>
  <c r="M275" i="1"/>
  <c r="N275" i="1"/>
  <c r="L276" i="1"/>
  <c r="M276" i="1"/>
  <c r="N276" i="1"/>
  <c r="L202" i="1"/>
  <c r="M202" i="1"/>
  <c r="N202" i="1"/>
  <c r="L203" i="1"/>
  <c r="M203" i="1"/>
  <c r="N203" i="1"/>
  <c r="L204" i="1"/>
  <c r="M204" i="1"/>
  <c r="N204" i="1"/>
  <c r="L205" i="1"/>
  <c r="M205" i="1"/>
  <c r="N205" i="1"/>
  <c r="L206" i="1"/>
  <c r="M206" i="1"/>
  <c r="N206" i="1"/>
  <c r="L207" i="1"/>
  <c r="M207" i="1"/>
  <c r="N207" i="1"/>
  <c r="L208" i="1"/>
  <c r="M208" i="1"/>
  <c r="N208" i="1"/>
  <c r="L209" i="1"/>
  <c r="M209" i="1"/>
  <c r="N209" i="1"/>
  <c r="L210" i="1"/>
  <c r="M210" i="1"/>
  <c r="N210" i="1"/>
  <c r="L211" i="1"/>
  <c r="M211" i="1"/>
  <c r="N211" i="1"/>
  <c r="L212" i="1"/>
  <c r="M212" i="1"/>
  <c r="N212" i="1"/>
  <c r="L213" i="1"/>
  <c r="M213" i="1"/>
  <c r="N213" i="1"/>
  <c r="L214" i="1"/>
  <c r="M214" i="1"/>
  <c r="N214" i="1"/>
  <c r="L215" i="1"/>
  <c r="M215" i="1"/>
  <c r="N215" i="1"/>
  <c r="L216" i="1"/>
  <c r="M216" i="1"/>
  <c r="N216" i="1"/>
  <c r="L217" i="1"/>
  <c r="M217" i="1"/>
  <c r="N217" i="1"/>
  <c r="L218" i="1"/>
  <c r="M218" i="1"/>
  <c r="N218" i="1"/>
  <c r="L219" i="1"/>
  <c r="M219" i="1"/>
  <c r="N219" i="1"/>
  <c r="L220" i="1"/>
  <c r="M220" i="1"/>
  <c r="N220" i="1"/>
  <c r="L221" i="1"/>
  <c r="M221" i="1"/>
  <c r="N221" i="1"/>
  <c r="L222" i="1"/>
  <c r="M222" i="1"/>
  <c r="N222" i="1"/>
  <c r="L223" i="1"/>
  <c r="M223" i="1"/>
  <c r="N223" i="1"/>
  <c r="L224" i="1"/>
  <c r="M224" i="1"/>
  <c r="N224" i="1"/>
  <c r="L225" i="1"/>
  <c r="M225" i="1"/>
  <c r="N225" i="1"/>
  <c r="L226" i="1"/>
  <c r="M226" i="1"/>
  <c r="N226" i="1"/>
  <c r="L227" i="1"/>
  <c r="M227" i="1"/>
  <c r="N227" i="1"/>
  <c r="L228" i="1"/>
  <c r="M228" i="1"/>
  <c r="N228" i="1"/>
  <c r="L229" i="1"/>
  <c r="M229" i="1"/>
  <c r="N229" i="1"/>
  <c r="L230" i="1"/>
  <c r="M230" i="1"/>
  <c r="N230" i="1"/>
  <c r="L231" i="1"/>
  <c r="M231" i="1"/>
  <c r="N231" i="1"/>
  <c r="L232" i="1"/>
  <c r="M232" i="1"/>
  <c r="N232" i="1"/>
  <c r="L233" i="1"/>
  <c r="M233" i="1"/>
  <c r="N233" i="1"/>
  <c r="L234" i="1"/>
  <c r="M234" i="1"/>
  <c r="N234" i="1"/>
  <c r="L235" i="1"/>
  <c r="M235" i="1"/>
  <c r="N235" i="1"/>
  <c r="L236" i="1"/>
  <c r="M236" i="1"/>
  <c r="N236" i="1"/>
  <c r="L237" i="1"/>
  <c r="M237" i="1"/>
  <c r="N237" i="1"/>
  <c r="L238" i="1"/>
  <c r="M238" i="1"/>
  <c r="N238" i="1"/>
  <c r="L239" i="1"/>
  <c r="M239" i="1"/>
  <c r="N239" i="1"/>
  <c r="L240" i="1"/>
  <c r="M240" i="1"/>
  <c r="N240" i="1"/>
  <c r="L241" i="1"/>
  <c r="M241" i="1"/>
  <c r="N241" i="1"/>
  <c r="L242" i="1"/>
  <c r="M242" i="1"/>
  <c r="N242" i="1"/>
  <c r="L243" i="1"/>
  <c r="M243" i="1"/>
  <c r="N243" i="1"/>
  <c r="L244" i="1"/>
  <c r="M244" i="1"/>
  <c r="N244" i="1"/>
  <c r="L245" i="1"/>
  <c r="M245" i="1"/>
  <c r="N245" i="1"/>
  <c r="L246" i="1"/>
  <c r="M246" i="1"/>
  <c r="N246" i="1"/>
  <c r="L247" i="1"/>
  <c r="M247" i="1"/>
  <c r="N247" i="1"/>
  <c r="L248" i="1"/>
  <c r="M248" i="1"/>
  <c r="N248" i="1"/>
  <c r="L249" i="1"/>
  <c r="M249" i="1"/>
  <c r="N249" i="1"/>
  <c r="L250" i="1"/>
  <c r="M250" i="1"/>
  <c r="N250" i="1"/>
  <c r="L251" i="1"/>
  <c r="M251" i="1"/>
  <c r="N251" i="1"/>
  <c r="L173" i="1"/>
  <c r="M173" i="1"/>
  <c r="N173" i="1"/>
  <c r="L174" i="1"/>
  <c r="M174" i="1"/>
  <c r="N174" i="1"/>
  <c r="L175" i="1"/>
  <c r="M175" i="1"/>
  <c r="N175" i="1"/>
  <c r="L176" i="1"/>
  <c r="M176" i="1"/>
  <c r="N176" i="1"/>
  <c r="L177" i="1"/>
  <c r="M177" i="1"/>
  <c r="N177" i="1"/>
  <c r="L178" i="1"/>
  <c r="M178" i="1"/>
  <c r="N178" i="1"/>
  <c r="L179" i="1"/>
  <c r="M179" i="1"/>
  <c r="N179" i="1"/>
  <c r="L180" i="1"/>
  <c r="M180" i="1"/>
  <c r="N180" i="1"/>
  <c r="L181" i="1"/>
  <c r="M181" i="1"/>
  <c r="N181" i="1"/>
  <c r="L182" i="1"/>
  <c r="M182" i="1"/>
  <c r="N182" i="1"/>
  <c r="L183" i="1"/>
  <c r="M183" i="1"/>
  <c r="N183" i="1"/>
  <c r="L184" i="1"/>
  <c r="M184" i="1"/>
  <c r="N184" i="1"/>
  <c r="L185" i="1"/>
  <c r="M185" i="1"/>
  <c r="N185" i="1"/>
  <c r="L186" i="1"/>
  <c r="M186" i="1"/>
  <c r="N186" i="1"/>
  <c r="L187" i="1"/>
  <c r="M187" i="1"/>
  <c r="N187" i="1"/>
  <c r="L188" i="1"/>
  <c r="M188" i="1"/>
  <c r="N188" i="1"/>
  <c r="L189" i="1"/>
  <c r="M189" i="1"/>
  <c r="N189" i="1"/>
  <c r="L190" i="1"/>
  <c r="M190" i="1"/>
  <c r="N190" i="1"/>
  <c r="L191" i="1"/>
  <c r="M191" i="1"/>
  <c r="N191" i="1"/>
  <c r="L192" i="1"/>
  <c r="M192" i="1"/>
  <c r="N192" i="1"/>
  <c r="L193" i="1"/>
  <c r="M193" i="1"/>
  <c r="N193" i="1"/>
  <c r="L194" i="1"/>
  <c r="M194" i="1"/>
  <c r="N194" i="1"/>
  <c r="L195" i="1"/>
  <c r="M195" i="1"/>
  <c r="N195" i="1"/>
  <c r="L196" i="1"/>
  <c r="M196" i="1"/>
  <c r="N196" i="1"/>
  <c r="L197" i="1"/>
  <c r="M197" i="1"/>
  <c r="N197" i="1"/>
  <c r="L198" i="1"/>
  <c r="M198" i="1"/>
  <c r="N198" i="1"/>
  <c r="L199" i="1"/>
  <c r="M199" i="1"/>
  <c r="N199" i="1"/>
  <c r="L200" i="1"/>
  <c r="M200" i="1"/>
  <c r="N200" i="1"/>
  <c r="L201" i="1"/>
  <c r="M201" i="1"/>
  <c r="N201" i="1"/>
  <c r="L172" i="1"/>
  <c r="M172" i="1"/>
  <c r="N172" i="1"/>
  <c r="L169" i="1"/>
  <c r="M169" i="1"/>
  <c r="N169" i="1"/>
  <c r="L170" i="1"/>
  <c r="M170" i="1"/>
  <c r="N170" i="1"/>
  <c r="L171" i="1"/>
  <c r="M171" i="1"/>
  <c r="N171" i="1"/>
  <c r="L125" i="1" l="1"/>
  <c r="M125" i="1"/>
  <c r="N125" i="1"/>
  <c r="L126" i="1"/>
  <c r="M126" i="1"/>
  <c r="N126" i="1"/>
  <c r="L127" i="1"/>
  <c r="M127" i="1"/>
  <c r="N127" i="1"/>
  <c r="L128" i="1"/>
  <c r="M128" i="1"/>
  <c r="N128" i="1"/>
  <c r="L129" i="1"/>
  <c r="M129" i="1"/>
  <c r="N129" i="1"/>
  <c r="L130" i="1"/>
  <c r="M130" i="1"/>
  <c r="N130" i="1"/>
  <c r="L131" i="1"/>
  <c r="M131" i="1"/>
  <c r="N131" i="1"/>
  <c r="L132" i="1"/>
  <c r="M132" i="1"/>
  <c r="N132" i="1"/>
  <c r="L133" i="1"/>
  <c r="M133" i="1"/>
  <c r="N133" i="1"/>
  <c r="L134" i="1"/>
  <c r="M134" i="1"/>
  <c r="N134" i="1"/>
  <c r="L135" i="1"/>
  <c r="M135" i="1"/>
  <c r="N135" i="1"/>
  <c r="L136" i="1"/>
  <c r="M136" i="1"/>
  <c r="N136" i="1"/>
  <c r="L137" i="1"/>
  <c r="M137" i="1"/>
  <c r="N137" i="1"/>
  <c r="L138" i="1"/>
  <c r="M138" i="1"/>
  <c r="N138" i="1"/>
  <c r="L139" i="1"/>
  <c r="M139" i="1"/>
  <c r="N139" i="1"/>
  <c r="L140" i="1"/>
  <c r="M140" i="1"/>
  <c r="N140" i="1"/>
  <c r="L141" i="1"/>
  <c r="M141" i="1"/>
  <c r="N141" i="1"/>
  <c r="L142" i="1"/>
  <c r="M142" i="1"/>
  <c r="N142" i="1"/>
  <c r="L143" i="1"/>
  <c r="M143" i="1"/>
  <c r="N143" i="1"/>
  <c r="L144" i="1"/>
  <c r="M144" i="1"/>
  <c r="N144" i="1"/>
  <c r="L145" i="1"/>
  <c r="M145" i="1"/>
  <c r="N145" i="1"/>
  <c r="L146" i="1"/>
  <c r="M146" i="1"/>
  <c r="N146" i="1"/>
  <c r="L147" i="1"/>
  <c r="M147" i="1"/>
  <c r="N147" i="1"/>
  <c r="L148" i="1"/>
  <c r="M148" i="1"/>
  <c r="N148" i="1"/>
  <c r="L149" i="1"/>
  <c r="M149" i="1"/>
  <c r="N149" i="1"/>
  <c r="L150" i="1"/>
  <c r="M150" i="1"/>
  <c r="N150" i="1"/>
  <c r="L151" i="1"/>
  <c r="M151" i="1"/>
  <c r="N151" i="1"/>
  <c r="L152" i="1"/>
  <c r="M152" i="1"/>
  <c r="N152" i="1"/>
  <c r="L153" i="1"/>
  <c r="M153" i="1"/>
  <c r="N153" i="1"/>
  <c r="L154" i="1"/>
  <c r="M154" i="1"/>
  <c r="N154" i="1"/>
  <c r="L155" i="1"/>
  <c r="M155" i="1"/>
  <c r="N155" i="1"/>
  <c r="L156" i="1"/>
  <c r="M156" i="1"/>
  <c r="N156" i="1"/>
  <c r="L157" i="1"/>
  <c r="M157" i="1"/>
  <c r="N157" i="1"/>
  <c r="L158" i="1"/>
  <c r="M158" i="1"/>
  <c r="N158" i="1"/>
  <c r="L159" i="1"/>
  <c r="M159" i="1"/>
  <c r="N159" i="1"/>
  <c r="L160" i="1"/>
  <c r="M160" i="1"/>
  <c r="N160" i="1"/>
  <c r="L161" i="1"/>
  <c r="M161" i="1"/>
  <c r="N161" i="1"/>
  <c r="L162" i="1"/>
  <c r="M162" i="1"/>
  <c r="N162" i="1"/>
  <c r="L163" i="1"/>
  <c r="M163" i="1"/>
  <c r="N163" i="1"/>
  <c r="L164" i="1"/>
  <c r="M164" i="1"/>
  <c r="N164" i="1"/>
  <c r="L165" i="1"/>
  <c r="M165" i="1"/>
  <c r="N165" i="1"/>
  <c r="L166" i="1"/>
  <c r="M166" i="1"/>
  <c r="N166" i="1"/>
  <c r="L167" i="1"/>
  <c r="M167" i="1"/>
  <c r="N167" i="1"/>
  <c r="L168" i="1"/>
  <c r="M168" i="1"/>
  <c r="N168" i="1"/>
  <c r="L110" i="1"/>
  <c r="M110" i="1"/>
  <c r="N110" i="1"/>
  <c r="L111" i="1"/>
  <c r="M111" i="1"/>
  <c r="N111" i="1"/>
  <c r="L112" i="1"/>
  <c r="M112" i="1"/>
  <c r="N112" i="1"/>
  <c r="L113" i="1"/>
  <c r="M113" i="1"/>
  <c r="N113" i="1"/>
  <c r="L114" i="1"/>
  <c r="M114" i="1"/>
  <c r="N114" i="1"/>
  <c r="L115" i="1"/>
  <c r="M115" i="1"/>
  <c r="N115" i="1"/>
  <c r="L116" i="1"/>
  <c r="M116" i="1"/>
  <c r="N116" i="1"/>
  <c r="L117" i="1"/>
  <c r="M117" i="1"/>
  <c r="N117" i="1"/>
  <c r="L118" i="1"/>
  <c r="M118" i="1"/>
  <c r="N118" i="1"/>
  <c r="L119" i="1"/>
  <c r="M119" i="1"/>
  <c r="N119" i="1"/>
  <c r="L120" i="1"/>
  <c r="M120" i="1"/>
  <c r="N120" i="1"/>
  <c r="L121" i="1"/>
  <c r="M121" i="1"/>
  <c r="N121" i="1"/>
  <c r="L122" i="1"/>
  <c r="M122" i="1"/>
  <c r="N122" i="1"/>
  <c r="L123" i="1"/>
  <c r="M123" i="1"/>
  <c r="N123" i="1"/>
  <c r="L124" i="1"/>
  <c r="M124" i="1"/>
  <c r="N124" i="1"/>
  <c r="L66" i="1"/>
  <c r="M66" i="1"/>
  <c r="N66" i="1"/>
  <c r="L67" i="1"/>
  <c r="M67" i="1"/>
  <c r="N67" i="1"/>
  <c r="L68" i="1"/>
  <c r="M68" i="1"/>
  <c r="N68" i="1"/>
  <c r="L69" i="1"/>
  <c r="M69" i="1"/>
  <c r="N69" i="1"/>
  <c r="L70" i="1"/>
  <c r="M70" i="1"/>
  <c r="N70" i="1"/>
  <c r="L71" i="1"/>
  <c r="M71" i="1"/>
  <c r="N71" i="1"/>
  <c r="L72" i="1"/>
  <c r="M72" i="1"/>
  <c r="N72" i="1"/>
  <c r="L73" i="1"/>
  <c r="M73" i="1"/>
  <c r="N73" i="1"/>
  <c r="L74" i="1"/>
  <c r="M74" i="1"/>
  <c r="N74" i="1"/>
  <c r="L75" i="1"/>
  <c r="M75" i="1"/>
  <c r="N75" i="1"/>
  <c r="L76" i="1"/>
  <c r="M76" i="1"/>
  <c r="N76" i="1"/>
  <c r="L77" i="1"/>
  <c r="M77" i="1"/>
  <c r="N77" i="1"/>
  <c r="L78" i="1"/>
  <c r="M78" i="1"/>
  <c r="N78" i="1"/>
  <c r="L79" i="1"/>
  <c r="M79" i="1"/>
  <c r="N79" i="1"/>
  <c r="L80" i="1"/>
  <c r="M80" i="1"/>
  <c r="N80" i="1"/>
  <c r="L81" i="1"/>
  <c r="M81" i="1"/>
  <c r="N81" i="1"/>
  <c r="L82" i="1"/>
  <c r="M82" i="1"/>
  <c r="N82" i="1"/>
  <c r="L83" i="1"/>
  <c r="M83" i="1"/>
  <c r="N83" i="1"/>
  <c r="L84" i="1"/>
  <c r="M84" i="1"/>
  <c r="N84" i="1"/>
  <c r="L85" i="1"/>
  <c r="M85" i="1"/>
  <c r="N85" i="1"/>
  <c r="L86" i="1"/>
  <c r="M86" i="1"/>
  <c r="N86" i="1"/>
  <c r="L87" i="1"/>
  <c r="M87" i="1"/>
  <c r="N87" i="1"/>
  <c r="L88" i="1"/>
  <c r="M88" i="1"/>
  <c r="N88" i="1"/>
  <c r="L89" i="1"/>
  <c r="M89" i="1"/>
  <c r="N89" i="1"/>
  <c r="L90" i="1"/>
  <c r="M90" i="1"/>
  <c r="N90" i="1"/>
  <c r="L91" i="1"/>
  <c r="M91" i="1"/>
  <c r="N91" i="1"/>
  <c r="L92" i="1"/>
  <c r="M92" i="1"/>
  <c r="N92" i="1"/>
  <c r="L93" i="1"/>
  <c r="M93" i="1"/>
  <c r="N93" i="1"/>
  <c r="L94" i="1"/>
  <c r="M94" i="1"/>
  <c r="N94" i="1"/>
  <c r="L95" i="1"/>
  <c r="M95" i="1"/>
  <c r="N95" i="1"/>
  <c r="L96" i="1"/>
  <c r="M96" i="1"/>
  <c r="N96" i="1"/>
  <c r="L97" i="1"/>
  <c r="M97" i="1"/>
  <c r="N97" i="1"/>
  <c r="L98" i="1"/>
  <c r="M98" i="1"/>
  <c r="N98" i="1"/>
  <c r="L99" i="1"/>
  <c r="M99" i="1"/>
  <c r="N99" i="1"/>
  <c r="L100" i="1"/>
  <c r="M100" i="1"/>
  <c r="N100" i="1"/>
  <c r="L101" i="1"/>
  <c r="M101" i="1"/>
  <c r="N101" i="1"/>
  <c r="L102" i="1"/>
  <c r="M102" i="1"/>
  <c r="N102" i="1"/>
  <c r="L103" i="1"/>
  <c r="M103" i="1"/>
  <c r="N103" i="1"/>
  <c r="L104" i="1"/>
  <c r="M104" i="1"/>
  <c r="N104" i="1"/>
  <c r="L105" i="1"/>
  <c r="M105" i="1"/>
  <c r="N105" i="1"/>
  <c r="L106" i="1"/>
  <c r="M106" i="1"/>
  <c r="N106" i="1"/>
  <c r="L107" i="1"/>
  <c r="M107" i="1"/>
  <c r="N107" i="1"/>
  <c r="L108" i="1"/>
  <c r="M108" i="1"/>
  <c r="N108" i="1"/>
  <c r="L109" i="1"/>
  <c r="M109" i="1"/>
  <c r="N10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L41" i="1"/>
  <c r="M41" i="1"/>
  <c r="N41" i="1"/>
  <c r="L42" i="1"/>
  <c r="M42" i="1"/>
  <c r="N42" i="1"/>
  <c r="L43" i="1"/>
  <c r="M43" i="1"/>
  <c r="N43" i="1"/>
  <c r="L44" i="1"/>
  <c r="M44" i="1"/>
  <c r="N44" i="1"/>
  <c r="L45" i="1"/>
  <c r="M45" i="1"/>
  <c r="N45" i="1"/>
  <c r="L46" i="1"/>
  <c r="M46" i="1"/>
  <c r="N46" i="1"/>
  <c r="L47" i="1"/>
  <c r="M47" i="1"/>
  <c r="N47" i="1"/>
  <c r="L48" i="1"/>
  <c r="M48" i="1"/>
  <c r="N48" i="1"/>
  <c r="L49" i="1"/>
  <c r="M49" i="1"/>
  <c r="N49" i="1"/>
  <c r="L50" i="1"/>
  <c r="M50" i="1"/>
  <c r="N50" i="1"/>
  <c r="L51" i="1"/>
  <c r="M51" i="1"/>
  <c r="N51" i="1"/>
  <c r="L52" i="1"/>
  <c r="M52" i="1"/>
  <c r="N52" i="1"/>
  <c r="L53" i="1"/>
  <c r="M53" i="1"/>
  <c r="N53" i="1"/>
  <c r="L54" i="1"/>
  <c r="M54" i="1"/>
  <c r="N54" i="1"/>
  <c r="L55" i="1"/>
  <c r="M55" i="1"/>
  <c r="N55" i="1"/>
  <c r="L56" i="1"/>
  <c r="M56" i="1"/>
  <c r="N56" i="1"/>
  <c r="L57" i="1"/>
  <c r="M57" i="1"/>
  <c r="N57" i="1"/>
  <c r="L58" i="1"/>
  <c r="M58" i="1"/>
  <c r="N58" i="1"/>
  <c r="L59" i="1"/>
  <c r="M59" i="1"/>
  <c r="N59" i="1"/>
  <c r="L60" i="1"/>
  <c r="M60" i="1"/>
  <c r="N60" i="1"/>
  <c r="L61" i="1"/>
  <c r="M61" i="1"/>
  <c r="N61" i="1"/>
  <c r="L62" i="1"/>
  <c r="M62" i="1"/>
  <c r="N62" i="1"/>
  <c r="L63" i="1"/>
  <c r="M63" i="1"/>
  <c r="N63" i="1"/>
  <c r="L64" i="1"/>
  <c r="M64" i="1"/>
  <c r="N64" i="1"/>
  <c r="L65" i="1"/>
  <c r="M65" i="1"/>
  <c r="N65" i="1"/>
  <c r="L10" i="1"/>
  <c r="M10" i="1"/>
  <c r="N10" i="1"/>
  <c r="L11" i="1"/>
  <c r="M11" i="1"/>
  <c r="N11" i="1"/>
  <c r="L12" i="1"/>
  <c r="M12" i="1"/>
  <c r="N12" i="1"/>
  <c r="L13" i="1"/>
  <c r="M13" i="1"/>
  <c r="N13" i="1"/>
  <c r="L14" i="1"/>
  <c r="M14" i="1"/>
  <c r="N14" i="1"/>
  <c r="L15" i="1"/>
  <c r="M15" i="1"/>
  <c r="N15" i="1"/>
  <c r="L16" i="1"/>
  <c r="M16" i="1"/>
  <c r="N16" i="1"/>
  <c r="L17" i="1"/>
  <c r="M17" i="1"/>
  <c r="N17" i="1"/>
  <c r="L18" i="1"/>
  <c r="M18" i="1"/>
  <c r="N18" i="1"/>
  <c r="L19" i="1"/>
  <c r="M19" i="1"/>
  <c r="N19" i="1"/>
  <c r="L20" i="1"/>
  <c r="M20" i="1"/>
  <c r="N20" i="1"/>
  <c r="L21" i="1"/>
  <c r="M21" i="1"/>
  <c r="N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8" i="1"/>
  <c r="M8" i="1"/>
  <c r="N8" i="1"/>
  <c r="L9" i="1"/>
  <c r="M9" i="1"/>
  <c r="N9" i="1"/>
  <c r="L4" i="1"/>
  <c r="M4" i="1"/>
  <c r="N4" i="1"/>
  <c r="L5" i="1"/>
  <c r="M5" i="1"/>
  <c r="N5" i="1"/>
  <c r="L6" i="1"/>
  <c r="M6" i="1"/>
  <c r="N6" i="1"/>
  <c r="L7" i="1"/>
  <c r="M7" i="1"/>
  <c r="N7" i="1"/>
  <c r="N3" i="1"/>
  <c r="Q3" i="1" s="1"/>
  <c r="M3" i="1"/>
  <c r="P3" i="1" s="1"/>
  <c r="L3" i="1"/>
  <c r="O3" i="1" s="1"/>
  <c r="N2" i="1"/>
  <c r="M2" i="1"/>
  <c r="L2" i="1"/>
  <c r="P4" i="1" l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P50" i="1" s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P81" i="1" s="1"/>
  <c r="P82" i="1" s="1"/>
  <c r="P83" i="1" s="1"/>
  <c r="P84" i="1" s="1"/>
  <c r="P85" i="1" s="1"/>
  <c r="P86" i="1" s="1"/>
  <c r="P87" i="1" s="1"/>
  <c r="P88" i="1" s="1"/>
  <c r="P89" i="1" s="1"/>
  <c r="P90" i="1" s="1"/>
  <c r="P91" i="1" s="1"/>
  <c r="P92" i="1" s="1"/>
  <c r="P93" i="1" s="1"/>
  <c r="P94" i="1" s="1"/>
  <c r="P95" i="1" s="1"/>
  <c r="P96" i="1" s="1"/>
  <c r="P97" i="1" s="1"/>
  <c r="P98" i="1" s="1"/>
  <c r="P99" i="1" s="1"/>
  <c r="P100" i="1" s="1"/>
  <c r="P101" i="1" s="1"/>
  <c r="P102" i="1" s="1"/>
  <c r="P103" i="1" s="1"/>
  <c r="P104" i="1" s="1"/>
  <c r="P105" i="1" s="1"/>
  <c r="P106" i="1" s="1"/>
  <c r="P107" i="1" s="1"/>
  <c r="P108" i="1" s="1"/>
  <c r="P109" i="1" s="1"/>
  <c r="P110" i="1" s="1"/>
  <c r="P111" i="1" s="1"/>
  <c r="P112" i="1" s="1"/>
  <c r="P113" i="1" s="1"/>
  <c r="P114" i="1" s="1"/>
  <c r="P115" i="1" s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126" i="1" s="1"/>
  <c r="P127" i="1" s="1"/>
  <c r="P128" i="1" s="1"/>
  <c r="P129" i="1" s="1"/>
  <c r="P130" i="1" s="1"/>
  <c r="P131" i="1" s="1"/>
  <c r="P132" i="1" s="1"/>
  <c r="P133" i="1" s="1"/>
  <c r="P134" i="1" s="1"/>
  <c r="P135" i="1" s="1"/>
  <c r="P136" i="1" s="1"/>
  <c r="P137" i="1" s="1"/>
  <c r="P138" i="1" s="1"/>
  <c r="P139" i="1" s="1"/>
  <c r="P140" i="1" s="1"/>
  <c r="P141" i="1" s="1"/>
  <c r="P142" i="1" s="1"/>
  <c r="P143" i="1" s="1"/>
  <c r="P144" i="1" s="1"/>
  <c r="P145" i="1" s="1"/>
  <c r="P146" i="1" s="1"/>
  <c r="P147" i="1" s="1"/>
  <c r="P148" i="1" s="1"/>
  <c r="P149" i="1" s="1"/>
  <c r="P150" i="1" s="1"/>
  <c r="P151" i="1" s="1"/>
  <c r="P152" i="1" s="1"/>
  <c r="P153" i="1" s="1"/>
  <c r="P154" i="1" s="1"/>
  <c r="P155" i="1" s="1"/>
  <c r="P156" i="1" s="1"/>
  <c r="P157" i="1" s="1"/>
  <c r="P158" i="1" s="1"/>
  <c r="P159" i="1" s="1"/>
  <c r="P160" i="1" s="1"/>
  <c r="P161" i="1" s="1"/>
  <c r="P162" i="1" s="1"/>
  <c r="P163" i="1" s="1"/>
  <c r="P164" i="1" s="1"/>
  <c r="P165" i="1" s="1"/>
  <c r="P166" i="1" s="1"/>
  <c r="P167" i="1" s="1"/>
  <c r="P168" i="1" s="1"/>
  <c r="P169" i="1" s="1"/>
  <c r="P170" i="1" s="1"/>
  <c r="P171" i="1" s="1"/>
  <c r="P172" i="1" s="1"/>
  <c r="P173" i="1" s="1"/>
  <c r="P174" i="1" s="1"/>
  <c r="P175" i="1" s="1"/>
  <c r="P176" i="1" s="1"/>
  <c r="P177" i="1" s="1"/>
  <c r="P178" i="1" s="1"/>
  <c r="P179" i="1" s="1"/>
  <c r="P180" i="1" s="1"/>
  <c r="P181" i="1" s="1"/>
  <c r="P182" i="1" s="1"/>
  <c r="P183" i="1" s="1"/>
  <c r="P184" i="1" s="1"/>
  <c r="P185" i="1" s="1"/>
  <c r="P186" i="1" s="1"/>
  <c r="P187" i="1" s="1"/>
  <c r="P188" i="1" s="1"/>
  <c r="P189" i="1" s="1"/>
  <c r="P190" i="1" s="1"/>
  <c r="P191" i="1" s="1"/>
  <c r="P192" i="1" s="1"/>
  <c r="P193" i="1" s="1"/>
  <c r="P194" i="1" s="1"/>
  <c r="P195" i="1" s="1"/>
  <c r="P196" i="1" s="1"/>
  <c r="P197" i="1" s="1"/>
  <c r="P198" i="1" s="1"/>
  <c r="P199" i="1" s="1"/>
  <c r="P200" i="1" s="1"/>
  <c r="P201" i="1" s="1"/>
  <c r="P202" i="1" s="1"/>
  <c r="P203" i="1" s="1"/>
  <c r="P204" i="1" s="1"/>
  <c r="P205" i="1" s="1"/>
  <c r="P206" i="1" s="1"/>
  <c r="P207" i="1" s="1"/>
  <c r="P208" i="1" s="1"/>
  <c r="P209" i="1" s="1"/>
  <c r="P210" i="1" s="1"/>
  <c r="P211" i="1" s="1"/>
  <c r="P212" i="1" s="1"/>
  <c r="P213" i="1" s="1"/>
  <c r="P214" i="1" s="1"/>
  <c r="P215" i="1" s="1"/>
  <c r="P216" i="1" s="1"/>
  <c r="P217" i="1" s="1"/>
  <c r="P218" i="1" s="1"/>
  <c r="P219" i="1" s="1"/>
  <c r="P220" i="1" s="1"/>
  <c r="P221" i="1" s="1"/>
  <c r="P222" i="1" s="1"/>
  <c r="P223" i="1" s="1"/>
  <c r="P224" i="1" s="1"/>
  <c r="P225" i="1" s="1"/>
  <c r="P226" i="1" s="1"/>
  <c r="P227" i="1" s="1"/>
  <c r="P228" i="1" s="1"/>
  <c r="P229" i="1" s="1"/>
  <c r="P230" i="1" s="1"/>
  <c r="P231" i="1" s="1"/>
  <c r="P232" i="1" s="1"/>
  <c r="P233" i="1" s="1"/>
  <c r="P234" i="1" s="1"/>
  <c r="P235" i="1" s="1"/>
  <c r="P236" i="1" s="1"/>
  <c r="P237" i="1" s="1"/>
  <c r="P238" i="1" s="1"/>
  <c r="P239" i="1" s="1"/>
  <c r="P240" i="1" s="1"/>
  <c r="P241" i="1" s="1"/>
  <c r="P242" i="1" s="1"/>
  <c r="P243" i="1" s="1"/>
  <c r="P244" i="1" s="1"/>
  <c r="P245" i="1" s="1"/>
  <c r="P246" i="1" s="1"/>
  <c r="P247" i="1" s="1"/>
  <c r="P248" i="1" s="1"/>
  <c r="P249" i="1" s="1"/>
  <c r="P250" i="1" s="1"/>
  <c r="P251" i="1" s="1"/>
  <c r="P252" i="1" s="1"/>
  <c r="P253" i="1" s="1"/>
  <c r="P254" i="1" s="1"/>
  <c r="P255" i="1" s="1"/>
  <c r="P256" i="1" s="1"/>
  <c r="P257" i="1" s="1"/>
  <c r="P258" i="1" s="1"/>
  <c r="P259" i="1" s="1"/>
  <c r="P260" i="1" s="1"/>
  <c r="P261" i="1" s="1"/>
  <c r="P262" i="1" s="1"/>
  <c r="P263" i="1" s="1"/>
  <c r="P264" i="1" s="1"/>
  <c r="P265" i="1" s="1"/>
  <c r="P266" i="1" s="1"/>
  <c r="P267" i="1" s="1"/>
  <c r="P268" i="1" s="1"/>
  <c r="P269" i="1" s="1"/>
  <c r="P270" i="1" s="1"/>
  <c r="P271" i="1" s="1"/>
  <c r="P272" i="1" s="1"/>
  <c r="P273" i="1" s="1"/>
  <c r="P274" i="1" s="1"/>
  <c r="P275" i="1" s="1"/>
  <c r="P276" i="1" s="1"/>
  <c r="P277" i="1" s="1"/>
  <c r="P278" i="1" s="1"/>
  <c r="P279" i="1" s="1"/>
  <c r="P280" i="1" s="1"/>
  <c r="P281" i="1" s="1"/>
  <c r="P282" i="1" s="1"/>
  <c r="P283" i="1" s="1"/>
  <c r="P284" i="1" s="1"/>
  <c r="P285" i="1" s="1"/>
  <c r="P286" i="1" s="1"/>
  <c r="P287" i="1" s="1"/>
  <c r="P288" i="1" s="1"/>
  <c r="P289" i="1" s="1"/>
  <c r="P290" i="1" s="1"/>
  <c r="P291" i="1" s="1"/>
  <c r="P292" i="1" s="1"/>
  <c r="P293" i="1" s="1"/>
  <c r="P294" i="1" s="1"/>
  <c r="P295" i="1" s="1"/>
  <c r="P296" i="1" s="1"/>
  <c r="P297" i="1" s="1"/>
  <c r="P298" i="1" s="1"/>
  <c r="P299" i="1" s="1"/>
  <c r="P300" i="1" s="1"/>
  <c r="P301" i="1" s="1"/>
  <c r="P302" i="1" s="1"/>
  <c r="P303" i="1" s="1"/>
  <c r="P304" i="1" s="1"/>
  <c r="P305" i="1" s="1"/>
  <c r="P306" i="1" s="1"/>
  <c r="P307" i="1" s="1"/>
  <c r="P308" i="1" s="1"/>
  <c r="P309" i="1" s="1"/>
  <c r="P310" i="1" s="1"/>
  <c r="P311" i="1" s="1"/>
  <c r="P312" i="1" s="1"/>
  <c r="P313" i="1" s="1"/>
  <c r="P314" i="1" s="1"/>
  <c r="P315" i="1" s="1"/>
  <c r="P316" i="1" s="1"/>
  <c r="P317" i="1" s="1"/>
  <c r="P318" i="1" s="1"/>
  <c r="P319" i="1" s="1"/>
  <c r="P320" i="1" s="1"/>
  <c r="P321" i="1" s="1"/>
  <c r="P322" i="1" s="1"/>
  <c r="P323" i="1" s="1"/>
  <c r="P324" i="1" s="1"/>
  <c r="P325" i="1" s="1"/>
  <c r="P326" i="1" s="1"/>
  <c r="P327" i="1" s="1"/>
  <c r="P328" i="1" s="1"/>
  <c r="P329" i="1" s="1"/>
  <c r="P330" i="1" s="1"/>
  <c r="P331" i="1" s="1"/>
  <c r="P332" i="1" s="1"/>
  <c r="P333" i="1" s="1"/>
  <c r="P334" i="1" s="1"/>
  <c r="P335" i="1" s="1"/>
  <c r="P336" i="1" s="1"/>
  <c r="P337" i="1" s="1"/>
  <c r="P338" i="1" s="1"/>
  <c r="P339" i="1" s="1"/>
  <c r="P340" i="1" s="1"/>
  <c r="P341" i="1" s="1"/>
  <c r="P342" i="1" s="1"/>
  <c r="P343" i="1" s="1"/>
  <c r="P344" i="1" s="1"/>
  <c r="P345" i="1" s="1"/>
  <c r="P346" i="1" s="1"/>
  <c r="P347" i="1" s="1"/>
  <c r="P348" i="1" s="1"/>
  <c r="P349" i="1" s="1"/>
  <c r="P350" i="1" s="1"/>
  <c r="P351" i="1" s="1"/>
  <c r="P352" i="1" s="1"/>
  <c r="P353" i="1" s="1"/>
  <c r="P354" i="1" s="1"/>
  <c r="P355" i="1" s="1"/>
  <c r="P356" i="1" s="1"/>
  <c r="P357" i="1" s="1"/>
  <c r="P358" i="1" s="1"/>
  <c r="P359" i="1" s="1"/>
  <c r="P360" i="1" s="1"/>
  <c r="P361" i="1" s="1"/>
  <c r="P362" i="1" s="1"/>
  <c r="P363" i="1" s="1"/>
  <c r="P364" i="1" s="1"/>
  <c r="P365" i="1" s="1"/>
  <c r="P366" i="1" s="1"/>
  <c r="P367" i="1" s="1"/>
  <c r="P368" i="1" s="1"/>
  <c r="P369" i="1" s="1"/>
  <c r="P370" i="1" s="1"/>
  <c r="P371" i="1" s="1"/>
  <c r="P372" i="1" s="1"/>
  <c r="P373" i="1" s="1"/>
  <c r="P374" i="1" s="1"/>
  <c r="P375" i="1" s="1"/>
  <c r="P376" i="1" s="1"/>
  <c r="P377" i="1" s="1"/>
  <c r="P378" i="1" s="1"/>
  <c r="P379" i="1" s="1"/>
  <c r="P380" i="1" s="1"/>
  <c r="P381" i="1" s="1"/>
  <c r="P382" i="1" s="1"/>
  <c r="P383" i="1" s="1"/>
  <c r="P384" i="1" s="1"/>
  <c r="P385" i="1" s="1"/>
  <c r="P386" i="1" s="1"/>
  <c r="P387" i="1" s="1"/>
  <c r="P388" i="1" s="1"/>
  <c r="P389" i="1" s="1"/>
  <c r="P390" i="1" s="1"/>
  <c r="P391" i="1" s="1"/>
  <c r="P392" i="1" s="1"/>
  <c r="P393" i="1" s="1"/>
  <c r="P394" i="1" s="1"/>
  <c r="P395" i="1" s="1"/>
  <c r="P396" i="1" s="1"/>
  <c r="P397" i="1" s="1"/>
  <c r="P398" i="1" s="1"/>
  <c r="P399" i="1" s="1"/>
  <c r="P400" i="1" s="1"/>
  <c r="P401" i="1" s="1"/>
  <c r="P402" i="1" s="1"/>
  <c r="P403" i="1" s="1"/>
  <c r="P404" i="1" s="1"/>
  <c r="P405" i="1" s="1"/>
  <c r="P406" i="1" s="1"/>
  <c r="P407" i="1" s="1"/>
  <c r="P408" i="1" s="1"/>
  <c r="P409" i="1" s="1"/>
  <c r="P410" i="1" s="1"/>
  <c r="P411" i="1" s="1"/>
  <c r="P412" i="1" s="1"/>
  <c r="P413" i="1" s="1"/>
  <c r="O4" i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133" i="1" s="1"/>
  <c r="O134" i="1" s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151" i="1" s="1"/>
  <c r="O152" i="1" s="1"/>
  <c r="O153" i="1" s="1"/>
  <c r="O154" i="1" s="1"/>
  <c r="O155" i="1" s="1"/>
  <c r="O156" i="1" s="1"/>
  <c r="O157" i="1" s="1"/>
  <c r="O158" i="1" s="1"/>
  <c r="O159" i="1" s="1"/>
  <c r="O160" i="1" s="1"/>
  <c r="O161" i="1" s="1"/>
  <c r="O162" i="1" s="1"/>
  <c r="O163" i="1" s="1"/>
  <c r="O164" i="1" s="1"/>
  <c r="O165" i="1" s="1"/>
  <c r="O166" i="1" s="1"/>
  <c r="O167" i="1" s="1"/>
  <c r="O168" i="1" s="1"/>
  <c r="O169" i="1" s="1"/>
  <c r="O170" i="1" s="1"/>
  <c r="O171" i="1" s="1"/>
  <c r="O172" i="1" s="1"/>
  <c r="O173" i="1" s="1"/>
  <c r="O174" i="1" s="1"/>
  <c r="O175" i="1" s="1"/>
  <c r="O176" i="1" s="1"/>
  <c r="O177" i="1" s="1"/>
  <c r="O178" i="1" s="1"/>
  <c r="O179" i="1" s="1"/>
  <c r="O180" i="1" s="1"/>
  <c r="O181" i="1" s="1"/>
  <c r="O182" i="1" s="1"/>
  <c r="O183" i="1" s="1"/>
  <c r="O184" i="1" s="1"/>
  <c r="O185" i="1" s="1"/>
  <c r="O186" i="1" s="1"/>
  <c r="O187" i="1" s="1"/>
  <c r="O188" i="1" s="1"/>
  <c r="O189" i="1" s="1"/>
  <c r="O190" i="1" s="1"/>
  <c r="O191" i="1" s="1"/>
  <c r="O192" i="1" s="1"/>
  <c r="O193" i="1" s="1"/>
  <c r="O194" i="1" s="1"/>
  <c r="O195" i="1" s="1"/>
  <c r="O196" i="1" s="1"/>
  <c r="O197" i="1" s="1"/>
  <c r="O198" i="1" s="1"/>
  <c r="O199" i="1" s="1"/>
  <c r="O200" i="1" s="1"/>
  <c r="O201" i="1" s="1"/>
  <c r="O202" i="1" s="1"/>
  <c r="O203" i="1" s="1"/>
  <c r="O204" i="1" s="1"/>
  <c r="O205" i="1" s="1"/>
  <c r="O206" i="1" s="1"/>
  <c r="O207" i="1" s="1"/>
  <c r="O208" i="1" s="1"/>
  <c r="O209" i="1" s="1"/>
  <c r="O210" i="1" s="1"/>
  <c r="O211" i="1" s="1"/>
  <c r="O212" i="1" s="1"/>
  <c r="O213" i="1" s="1"/>
  <c r="O214" i="1" s="1"/>
  <c r="O215" i="1" s="1"/>
  <c r="O216" i="1" s="1"/>
  <c r="O217" i="1" s="1"/>
  <c r="O218" i="1" s="1"/>
  <c r="O219" i="1" s="1"/>
  <c r="O220" i="1" s="1"/>
  <c r="O221" i="1" s="1"/>
  <c r="O222" i="1" s="1"/>
  <c r="O223" i="1" s="1"/>
  <c r="O224" i="1" s="1"/>
  <c r="O225" i="1" s="1"/>
  <c r="O226" i="1" s="1"/>
  <c r="O227" i="1" s="1"/>
  <c r="O228" i="1" s="1"/>
  <c r="O229" i="1" s="1"/>
  <c r="O230" i="1" s="1"/>
  <c r="O231" i="1" s="1"/>
  <c r="O232" i="1" s="1"/>
  <c r="O233" i="1" s="1"/>
  <c r="O234" i="1" s="1"/>
  <c r="O235" i="1" s="1"/>
  <c r="O236" i="1" s="1"/>
  <c r="O237" i="1" s="1"/>
  <c r="O238" i="1" s="1"/>
  <c r="O239" i="1" s="1"/>
  <c r="O240" i="1" s="1"/>
  <c r="O241" i="1" s="1"/>
  <c r="O242" i="1" s="1"/>
  <c r="O243" i="1" s="1"/>
  <c r="O244" i="1" s="1"/>
  <c r="O245" i="1" s="1"/>
  <c r="O246" i="1" s="1"/>
  <c r="O247" i="1" s="1"/>
  <c r="O248" i="1" s="1"/>
  <c r="O249" i="1" s="1"/>
  <c r="O250" i="1" s="1"/>
  <c r="O251" i="1" s="1"/>
  <c r="O252" i="1" s="1"/>
  <c r="O253" i="1" s="1"/>
  <c r="O254" i="1" s="1"/>
  <c r="O255" i="1" s="1"/>
  <c r="O256" i="1" s="1"/>
  <c r="O257" i="1" s="1"/>
  <c r="O258" i="1" s="1"/>
  <c r="O259" i="1" s="1"/>
  <c r="O260" i="1" s="1"/>
  <c r="O261" i="1" s="1"/>
  <c r="O262" i="1" s="1"/>
  <c r="O263" i="1" s="1"/>
  <c r="O264" i="1" s="1"/>
  <c r="O265" i="1" s="1"/>
  <c r="O266" i="1" s="1"/>
  <c r="O267" i="1" s="1"/>
  <c r="O268" i="1" s="1"/>
  <c r="O269" i="1" s="1"/>
  <c r="O270" i="1" s="1"/>
  <c r="O271" i="1" s="1"/>
  <c r="O272" i="1" s="1"/>
  <c r="O273" i="1" s="1"/>
  <c r="O274" i="1" s="1"/>
  <c r="O275" i="1" s="1"/>
  <c r="O276" i="1" s="1"/>
  <c r="O277" i="1" s="1"/>
  <c r="O278" i="1" s="1"/>
  <c r="O279" i="1" s="1"/>
  <c r="O280" i="1" s="1"/>
  <c r="O281" i="1" s="1"/>
  <c r="O282" i="1" s="1"/>
  <c r="O283" i="1" s="1"/>
  <c r="O284" i="1" s="1"/>
  <c r="O285" i="1" s="1"/>
  <c r="O286" i="1" s="1"/>
  <c r="O287" i="1" s="1"/>
  <c r="O288" i="1" s="1"/>
  <c r="O289" i="1" s="1"/>
  <c r="O290" i="1" s="1"/>
  <c r="O291" i="1" s="1"/>
  <c r="O292" i="1" s="1"/>
  <c r="O293" i="1" s="1"/>
  <c r="O294" i="1" s="1"/>
  <c r="O295" i="1" s="1"/>
  <c r="O296" i="1" s="1"/>
  <c r="O297" i="1" s="1"/>
  <c r="O298" i="1" s="1"/>
  <c r="O299" i="1" s="1"/>
  <c r="O300" i="1" s="1"/>
  <c r="O301" i="1" s="1"/>
  <c r="O302" i="1" s="1"/>
  <c r="O303" i="1" s="1"/>
  <c r="O304" i="1" s="1"/>
  <c r="O305" i="1" s="1"/>
  <c r="O306" i="1" s="1"/>
  <c r="O307" i="1" s="1"/>
  <c r="O308" i="1" s="1"/>
  <c r="O309" i="1" s="1"/>
  <c r="O310" i="1" s="1"/>
  <c r="O311" i="1" s="1"/>
  <c r="O312" i="1" s="1"/>
  <c r="O313" i="1" s="1"/>
  <c r="O314" i="1" s="1"/>
  <c r="O315" i="1" s="1"/>
  <c r="O316" i="1" s="1"/>
  <c r="O317" i="1" s="1"/>
  <c r="O318" i="1" s="1"/>
  <c r="O319" i="1" s="1"/>
  <c r="O320" i="1" s="1"/>
  <c r="O321" i="1" s="1"/>
  <c r="O322" i="1" s="1"/>
  <c r="O323" i="1" s="1"/>
  <c r="O324" i="1" s="1"/>
  <c r="O325" i="1" s="1"/>
  <c r="O326" i="1" s="1"/>
  <c r="O327" i="1" s="1"/>
  <c r="O328" i="1" s="1"/>
  <c r="O329" i="1" s="1"/>
  <c r="O330" i="1" s="1"/>
  <c r="O331" i="1" s="1"/>
  <c r="O332" i="1" s="1"/>
  <c r="O333" i="1" s="1"/>
  <c r="O334" i="1" s="1"/>
  <c r="O335" i="1" s="1"/>
  <c r="O336" i="1" s="1"/>
  <c r="O337" i="1" s="1"/>
  <c r="O338" i="1" s="1"/>
  <c r="O339" i="1" s="1"/>
  <c r="O340" i="1" s="1"/>
  <c r="O341" i="1" s="1"/>
  <c r="O342" i="1" s="1"/>
  <c r="O343" i="1" s="1"/>
  <c r="O344" i="1" s="1"/>
  <c r="O345" i="1" s="1"/>
  <c r="O346" i="1" s="1"/>
  <c r="O347" i="1" s="1"/>
  <c r="O348" i="1" s="1"/>
  <c r="O349" i="1" s="1"/>
  <c r="O350" i="1" s="1"/>
  <c r="O351" i="1" s="1"/>
  <c r="O352" i="1" s="1"/>
  <c r="O353" i="1" s="1"/>
  <c r="O354" i="1" s="1"/>
  <c r="O355" i="1" s="1"/>
  <c r="O356" i="1" s="1"/>
  <c r="O357" i="1" s="1"/>
  <c r="O358" i="1" s="1"/>
  <c r="O359" i="1" s="1"/>
  <c r="O360" i="1" s="1"/>
  <c r="O361" i="1" s="1"/>
  <c r="O362" i="1" s="1"/>
  <c r="O363" i="1" s="1"/>
  <c r="O364" i="1" s="1"/>
  <c r="O365" i="1" s="1"/>
  <c r="O366" i="1" s="1"/>
  <c r="O367" i="1" s="1"/>
  <c r="O368" i="1" s="1"/>
  <c r="O369" i="1" s="1"/>
  <c r="O370" i="1" s="1"/>
  <c r="O371" i="1" s="1"/>
  <c r="O372" i="1" s="1"/>
  <c r="O373" i="1" s="1"/>
  <c r="O374" i="1" s="1"/>
  <c r="O375" i="1" s="1"/>
  <c r="O376" i="1" s="1"/>
  <c r="O377" i="1" s="1"/>
  <c r="O378" i="1" s="1"/>
  <c r="O379" i="1" s="1"/>
  <c r="O380" i="1" s="1"/>
  <c r="O381" i="1" s="1"/>
  <c r="O382" i="1" s="1"/>
  <c r="O383" i="1" s="1"/>
  <c r="O384" i="1" s="1"/>
  <c r="O385" i="1" s="1"/>
  <c r="O386" i="1" s="1"/>
  <c r="O387" i="1" s="1"/>
  <c r="O388" i="1" s="1"/>
  <c r="O389" i="1" s="1"/>
  <c r="O390" i="1" s="1"/>
  <c r="O391" i="1" s="1"/>
  <c r="O392" i="1" s="1"/>
  <c r="O393" i="1" s="1"/>
  <c r="O394" i="1" s="1"/>
  <c r="O395" i="1" s="1"/>
  <c r="O396" i="1" s="1"/>
  <c r="O397" i="1" s="1"/>
  <c r="O398" i="1" s="1"/>
  <c r="O399" i="1" s="1"/>
  <c r="O400" i="1" s="1"/>
  <c r="O401" i="1" s="1"/>
  <c r="O402" i="1" s="1"/>
  <c r="O403" i="1" s="1"/>
  <c r="O404" i="1" s="1"/>
  <c r="O405" i="1" s="1"/>
  <c r="O406" i="1" s="1"/>
  <c r="O407" i="1" s="1"/>
  <c r="O408" i="1" s="1"/>
  <c r="O409" i="1" s="1"/>
  <c r="O410" i="1" s="1"/>
  <c r="O411" i="1" s="1"/>
  <c r="O412" i="1" s="1"/>
  <c r="O413" i="1" s="1"/>
  <c r="Q4" i="1"/>
  <c r="Q5" i="1" s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Q133" i="1" s="1"/>
  <c r="Q134" i="1" s="1"/>
  <c r="Q135" i="1" s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Q158" i="1" s="1"/>
  <c r="Q159" i="1" s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Q233" i="1" s="1"/>
  <c r="Q234" i="1" s="1"/>
  <c r="Q235" i="1" s="1"/>
  <c r="Q236" i="1" s="1"/>
  <c r="Q237" i="1" s="1"/>
  <c r="Q238" i="1" s="1"/>
  <c r="Q239" i="1" s="1"/>
  <c r="Q240" i="1" s="1"/>
  <c r="Q241" i="1" s="1"/>
  <c r="Q242" i="1" s="1"/>
  <c r="Q243" i="1" s="1"/>
  <c r="Q244" i="1" s="1"/>
  <c r="Q245" i="1" s="1"/>
  <c r="Q246" i="1" s="1"/>
  <c r="Q247" i="1" s="1"/>
  <c r="Q248" i="1" s="1"/>
  <c r="Q249" i="1" s="1"/>
  <c r="Q250" i="1" s="1"/>
  <c r="Q251" i="1" s="1"/>
  <c r="Q252" i="1" s="1"/>
  <c r="Q253" i="1" s="1"/>
  <c r="Q254" i="1" s="1"/>
  <c r="Q255" i="1" s="1"/>
  <c r="Q256" i="1" s="1"/>
  <c r="Q257" i="1" s="1"/>
  <c r="Q258" i="1" s="1"/>
  <c r="Q259" i="1" s="1"/>
  <c r="Q260" i="1" s="1"/>
  <c r="Q261" i="1" s="1"/>
  <c r="Q262" i="1" s="1"/>
  <c r="Q263" i="1" s="1"/>
  <c r="Q264" i="1" s="1"/>
  <c r="Q265" i="1" s="1"/>
  <c r="Q266" i="1" s="1"/>
  <c r="Q267" i="1" s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Q283" i="1" s="1"/>
  <c r="Q284" i="1" s="1"/>
  <c r="Q285" i="1" s="1"/>
  <c r="Q286" i="1" s="1"/>
  <c r="Q287" i="1" s="1"/>
  <c r="Q288" i="1" s="1"/>
  <c r="Q289" i="1" s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Q307" i="1" s="1"/>
  <c r="Q308" i="1" s="1"/>
  <c r="Q309" i="1" s="1"/>
  <c r="Q310" i="1" s="1"/>
  <c r="Q311" i="1" s="1"/>
  <c r="Q312" i="1" s="1"/>
  <c r="Q313" i="1" s="1"/>
  <c r="Q314" i="1" s="1"/>
  <c r="Q315" i="1" s="1"/>
  <c r="Q316" i="1" s="1"/>
  <c r="Q317" i="1" s="1"/>
  <c r="Q318" i="1" s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Q333" i="1" s="1"/>
  <c r="Q334" i="1" s="1"/>
  <c r="Q335" i="1" s="1"/>
  <c r="Q336" i="1" s="1"/>
  <c r="Q337" i="1" s="1"/>
  <c r="Q338" i="1" s="1"/>
  <c r="Q339" i="1" s="1"/>
  <c r="Q340" i="1" s="1"/>
  <c r="Q341" i="1" s="1"/>
  <c r="Q342" i="1" s="1"/>
  <c r="Q343" i="1" s="1"/>
  <c r="Q344" i="1" s="1"/>
  <c r="Q345" i="1" s="1"/>
  <c r="Q346" i="1" s="1"/>
  <c r="Q347" i="1" s="1"/>
  <c r="Q348" i="1" s="1"/>
  <c r="Q349" i="1" s="1"/>
  <c r="Q350" i="1" s="1"/>
  <c r="Q351" i="1" s="1"/>
  <c r="Q352" i="1" s="1"/>
  <c r="Q353" i="1" s="1"/>
  <c r="Q354" i="1" s="1"/>
  <c r="Q355" i="1" s="1"/>
  <c r="Q356" i="1" s="1"/>
  <c r="Q357" i="1" s="1"/>
  <c r="Q358" i="1" s="1"/>
  <c r="Q359" i="1" s="1"/>
  <c r="Q360" i="1" s="1"/>
  <c r="Q361" i="1" s="1"/>
  <c r="Q362" i="1" s="1"/>
  <c r="Q363" i="1" s="1"/>
  <c r="Q364" i="1" s="1"/>
  <c r="Q365" i="1" s="1"/>
  <c r="Q366" i="1" s="1"/>
  <c r="Q367" i="1" s="1"/>
  <c r="Q368" i="1" s="1"/>
  <c r="Q369" i="1" s="1"/>
  <c r="Q370" i="1" s="1"/>
  <c r="Q371" i="1" s="1"/>
  <c r="Q372" i="1" s="1"/>
  <c r="Q373" i="1" s="1"/>
  <c r="Q374" i="1" s="1"/>
  <c r="Q375" i="1" s="1"/>
  <c r="Q376" i="1" s="1"/>
  <c r="Q377" i="1" s="1"/>
  <c r="Q378" i="1" s="1"/>
  <c r="Q379" i="1" s="1"/>
  <c r="Q380" i="1" s="1"/>
  <c r="Q381" i="1" s="1"/>
  <c r="Q382" i="1" s="1"/>
  <c r="Q383" i="1" s="1"/>
  <c r="Q384" i="1" s="1"/>
  <c r="Q385" i="1" s="1"/>
  <c r="Q386" i="1" s="1"/>
  <c r="Q387" i="1" s="1"/>
  <c r="Q388" i="1" s="1"/>
  <c r="Q389" i="1" s="1"/>
  <c r="Q390" i="1" s="1"/>
  <c r="Q391" i="1" s="1"/>
  <c r="Q392" i="1" s="1"/>
  <c r="Q393" i="1" s="1"/>
  <c r="Q394" i="1" s="1"/>
  <c r="Q395" i="1" s="1"/>
  <c r="Q396" i="1" s="1"/>
  <c r="Q397" i="1" s="1"/>
  <c r="Q398" i="1" s="1"/>
  <c r="Q399" i="1" s="1"/>
  <c r="Q400" i="1" s="1"/>
  <c r="Q401" i="1" s="1"/>
  <c r="Q402" i="1" s="1"/>
  <c r="Q403" i="1" s="1"/>
  <c r="Q404" i="1" s="1"/>
  <c r="Q405" i="1" s="1"/>
  <c r="Q406" i="1" s="1"/>
  <c r="Q407" i="1" s="1"/>
  <c r="Q408" i="1" s="1"/>
  <c r="Q409" i="1" s="1"/>
  <c r="Q410" i="1" s="1"/>
  <c r="Q411" i="1" s="1"/>
  <c r="Q412" i="1" s="1"/>
  <c r="Q413" i="1" s="1"/>
</calcChain>
</file>

<file path=xl/sharedStrings.xml><?xml version="1.0" encoding="utf-8"?>
<sst xmlns="http://schemas.openxmlformats.org/spreadsheetml/2006/main" count="969" uniqueCount="413">
  <si>
    <t>Date</t>
  </si>
  <si>
    <t>Time</t>
  </si>
  <si>
    <t>Track</t>
  </si>
  <si>
    <t>Horse</t>
  </si>
  <si>
    <t>Won</t>
  </si>
  <si>
    <t>Place</t>
  </si>
  <si>
    <t>EARLY/BOG</t>
  </si>
  <si>
    <t>ISP</t>
  </si>
  <si>
    <t>BFSP</t>
  </si>
  <si>
    <t>EARLY/BOG P/L</t>
  </si>
  <si>
    <t>ISP P/L</t>
  </si>
  <si>
    <t>BFSP P/L</t>
  </si>
  <si>
    <t>Cum. EARLY/BOG</t>
  </si>
  <si>
    <t>Cum. ISP P/L</t>
  </si>
  <si>
    <t>Cum.BFSP P/L</t>
  </si>
  <si>
    <t>CODE</t>
  </si>
  <si>
    <t>Ratings P</t>
  </si>
  <si>
    <t>hncp</t>
  </si>
  <si>
    <t>micro</t>
  </si>
  <si>
    <t>Catterick</t>
  </si>
  <si>
    <t>Musselburgh</t>
  </si>
  <si>
    <t>Ayr</t>
  </si>
  <si>
    <t>hncp+micro</t>
  </si>
  <si>
    <t>Chepstow</t>
  </si>
  <si>
    <t>Doncaster</t>
  </si>
  <si>
    <t>Lingfield</t>
  </si>
  <si>
    <t>Leicester</t>
  </si>
  <si>
    <t>BONUS</t>
  </si>
  <si>
    <t>Newbury</t>
  </si>
  <si>
    <t>Haydock</t>
  </si>
  <si>
    <t>Ascot</t>
  </si>
  <si>
    <t xml:space="preserve">hncp </t>
  </si>
  <si>
    <t>MAIN</t>
  </si>
  <si>
    <t>WINTER</t>
  </si>
  <si>
    <t xml:space="preserve">SEASON 2016/17 </t>
  </si>
  <si>
    <t>Free Code</t>
  </si>
  <si>
    <t>Zealous</t>
  </si>
  <si>
    <t>Handsome Dude</t>
  </si>
  <si>
    <t>Another Go</t>
  </si>
  <si>
    <t>Hanseatic</t>
  </si>
  <si>
    <t>Deep Resolve</t>
  </si>
  <si>
    <t>Gabrial The Tiger</t>
  </si>
  <si>
    <t>Gallipoli</t>
  </si>
  <si>
    <t>Prying Pandora</t>
  </si>
  <si>
    <t>Buthelezi</t>
  </si>
  <si>
    <t>Billy Bond</t>
  </si>
  <si>
    <t>Windsor</t>
  </si>
  <si>
    <t>Perfect Quest</t>
  </si>
  <si>
    <t>Bluff Craig</t>
  </si>
  <si>
    <t>Soaring Spirits</t>
  </si>
  <si>
    <t>Redcar</t>
  </si>
  <si>
    <t>Invoilable Spirit</t>
  </si>
  <si>
    <t>2YO</t>
  </si>
  <si>
    <t xml:space="preserve">Ventura Gold </t>
  </si>
  <si>
    <t>Character Onesie</t>
  </si>
  <si>
    <t>Shamaheart</t>
  </si>
  <si>
    <t>Monaco Rose</t>
  </si>
  <si>
    <t>Cabal</t>
  </si>
  <si>
    <t>Pontefract</t>
  </si>
  <si>
    <t>House of Commons</t>
  </si>
  <si>
    <t>Desert Rule</t>
  </si>
  <si>
    <t>La Fritillaire</t>
  </si>
  <si>
    <t>Dream Serenade</t>
  </si>
  <si>
    <t>Snoano</t>
  </si>
  <si>
    <t>Off Art</t>
  </si>
  <si>
    <t>Nottingham</t>
  </si>
  <si>
    <t xml:space="preserve">Marsh Pride </t>
  </si>
  <si>
    <t>Shady McCoy</t>
  </si>
  <si>
    <t>Stone Boat Biill</t>
  </si>
  <si>
    <t>Kajak</t>
  </si>
  <si>
    <t>Deinonychus</t>
  </si>
  <si>
    <t>Instant Karma</t>
  </si>
  <si>
    <t>Sellingallthetime</t>
  </si>
  <si>
    <t>Bath</t>
  </si>
  <si>
    <t>Icebuster</t>
  </si>
  <si>
    <t>The Warrior</t>
  </si>
  <si>
    <t>Stipulate</t>
  </si>
  <si>
    <t>Washeak</t>
  </si>
  <si>
    <t>Brighton</t>
  </si>
  <si>
    <t>Becca Campbell</t>
  </si>
  <si>
    <t>Panther Patrol</t>
  </si>
  <si>
    <t>Beau Minstral</t>
  </si>
  <si>
    <t>Highly Sprung</t>
  </si>
  <si>
    <t>Grandads World</t>
  </si>
  <si>
    <t>Gin In The Inn</t>
  </si>
  <si>
    <t>Steelriver</t>
  </si>
  <si>
    <t>Newmarket</t>
  </si>
  <si>
    <t>Briyouni</t>
  </si>
  <si>
    <t>Vibrant Chords</t>
  </si>
  <si>
    <t>Mount Kiara</t>
  </si>
  <si>
    <t>Beverley</t>
  </si>
  <si>
    <t>Wahoo</t>
  </si>
  <si>
    <t>Edward Lewis</t>
  </si>
  <si>
    <t>Rasheeq</t>
  </si>
  <si>
    <t>Easy Street Review</t>
  </si>
  <si>
    <t>Ripon</t>
  </si>
  <si>
    <t>Straighttothepoint</t>
  </si>
  <si>
    <t>Salvatore Fury</t>
  </si>
  <si>
    <t>Maraakib</t>
  </si>
  <si>
    <t>Chancery</t>
  </si>
  <si>
    <t>Final</t>
  </si>
  <si>
    <t>Start Rider</t>
  </si>
  <si>
    <t>Akavit</t>
  </si>
  <si>
    <t>Thirsk</t>
  </si>
  <si>
    <t>Alpine Dream</t>
  </si>
  <si>
    <t>Specialv</t>
  </si>
  <si>
    <t>Green Light</t>
  </si>
  <si>
    <t>Top of The Glas</t>
  </si>
  <si>
    <t>Sikandar</t>
  </si>
  <si>
    <t>Ambitious Icarus</t>
  </si>
  <si>
    <t>Fleeting Visit</t>
  </si>
  <si>
    <t>Signe</t>
  </si>
  <si>
    <t>Top Beak</t>
  </si>
  <si>
    <t>Royal Reserve</t>
  </si>
  <si>
    <t>Sinaloa</t>
  </si>
  <si>
    <t>Sands Chords</t>
  </si>
  <si>
    <t>Soverign Bounty</t>
  </si>
  <si>
    <t>Oriental Relation</t>
  </si>
  <si>
    <t>King of Swing</t>
  </si>
  <si>
    <t>Stake Acclaim</t>
  </si>
  <si>
    <t>Little Palaver</t>
  </si>
  <si>
    <t>Cape Discovery</t>
  </si>
  <si>
    <t>Jack The Laird</t>
  </si>
  <si>
    <t>Yarmouth</t>
  </si>
  <si>
    <t>The Gay Cavalier</t>
  </si>
  <si>
    <t>Theydon Grey</t>
  </si>
  <si>
    <t>Virile</t>
  </si>
  <si>
    <t>Ice Age</t>
  </si>
  <si>
    <t>Tigerwolf</t>
  </si>
  <si>
    <t>Live Dangerously</t>
  </si>
  <si>
    <t>Bahamian sunrise</t>
  </si>
  <si>
    <t>One Big Surprise</t>
  </si>
  <si>
    <t>Fuel Injection</t>
  </si>
  <si>
    <t>Lagenda</t>
  </si>
  <si>
    <t>Fine Example</t>
  </si>
  <si>
    <t>Epsom</t>
  </si>
  <si>
    <t>Barwick</t>
  </si>
  <si>
    <t>Innocent Touch</t>
  </si>
  <si>
    <t>Brorocco</t>
  </si>
  <si>
    <t>Lucky Beggar</t>
  </si>
  <si>
    <t>Lydias Place</t>
  </si>
  <si>
    <t>Lawless Louis</t>
  </si>
  <si>
    <t>Lopito De Vega</t>
  </si>
  <si>
    <t>All You</t>
  </si>
  <si>
    <t>Gaelic Tiger</t>
  </si>
  <si>
    <t>African Blessing</t>
  </si>
  <si>
    <t>Shesthedream</t>
  </si>
  <si>
    <t>La Celebs Ville</t>
  </si>
  <si>
    <t>Calder Prince</t>
  </si>
  <si>
    <t>Capanova</t>
  </si>
  <si>
    <t>Rousayan</t>
  </si>
  <si>
    <t>Red pike</t>
  </si>
  <si>
    <t>Intisaab</t>
  </si>
  <si>
    <t>Out Do</t>
  </si>
  <si>
    <t>isharah</t>
  </si>
  <si>
    <t>Tawdeea</t>
  </si>
  <si>
    <t>Dose</t>
  </si>
  <si>
    <t>Karisma</t>
  </si>
  <si>
    <t>Sidewinder</t>
  </si>
  <si>
    <t>Salisbury</t>
  </si>
  <si>
    <t>Di Fede</t>
  </si>
  <si>
    <t>Glaring</t>
  </si>
  <si>
    <t xml:space="preserve">Saxon Gold </t>
  </si>
  <si>
    <t>King of Paradise</t>
  </si>
  <si>
    <t>Steccando</t>
  </si>
  <si>
    <t>Whitecliff Park</t>
  </si>
  <si>
    <t>Casterbridge</t>
  </si>
  <si>
    <t>Pomme De terre</t>
  </si>
  <si>
    <t>Time Trail</t>
  </si>
  <si>
    <t>Tin Pan Alley</t>
  </si>
  <si>
    <t>Sunglider</t>
  </si>
  <si>
    <t>Jacbequick</t>
  </si>
  <si>
    <t>Billy Roberts</t>
  </si>
  <si>
    <t>Mon Beau Visage</t>
  </si>
  <si>
    <t>King of Spin</t>
  </si>
  <si>
    <t xml:space="preserve">Artscape </t>
  </si>
  <si>
    <t>Get Back In Paris</t>
  </si>
  <si>
    <t>Cape Banjo</t>
  </si>
  <si>
    <t>Lime And Lemon</t>
  </si>
  <si>
    <t>,3,25</t>
  </si>
  <si>
    <t>Bahamian Sunrise</t>
  </si>
  <si>
    <t>Fairy Mist</t>
  </si>
  <si>
    <t>Sir Jamie</t>
  </si>
  <si>
    <t>Ettie hart</t>
  </si>
  <si>
    <t>Miss Ingasock</t>
  </si>
  <si>
    <t>Sir Jack</t>
  </si>
  <si>
    <t>Brigadoon</t>
  </si>
  <si>
    <t>Ms Gillard</t>
  </si>
  <si>
    <t>Glory Awaits</t>
  </si>
  <si>
    <t>Horsted Keynes</t>
  </si>
  <si>
    <t>Directorship</t>
  </si>
  <si>
    <t>Cat Silver</t>
  </si>
  <si>
    <t>Ventura Dragon</t>
  </si>
  <si>
    <t>Popsies Joy</t>
  </si>
  <si>
    <t xml:space="preserve">Still  On Top </t>
  </si>
  <si>
    <t>Quick Look</t>
  </si>
  <si>
    <t>Todals Baby</t>
  </si>
  <si>
    <t>Cockney Boy</t>
  </si>
  <si>
    <t>Innoko</t>
  </si>
  <si>
    <t xml:space="preserve">Sir Jack </t>
  </si>
  <si>
    <t>Shifting Star</t>
  </si>
  <si>
    <t>Deer Song</t>
  </si>
  <si>
    <t>Blistering Dancer</t>
  </si>
  <si>
    <t>Wedgewood Estates</t>
  </si>
  <si>
    <t>Our Little Pony</t>
  </si>
  <si>
    <t>Tailor's Raw</t>
  </si>
  <si>
    <t>Ellaal</t>
  </si>
  <si>
    <t>Tanawar</t>
  </si>
  <si>
    <t>Jessie Allan</t>
  </si>
  <si>
    <t>Baraizan</t>
  </si>
  <si>
    <t>Mazaaher</t>
  </si>
  <si>
    <t>Urban Space</t>
  </si>
  <si>
    <t>Taroum</t>
  </si>
  <si>
    <t>Green light</t>
  </si>
  <si>
    <t>Vallarta</t>
  </si>
  <si>
    <t>Adventureman</t>
  </si>
  <si>
    <t>Goodwood</t>
  </si>
  <si>
    <t>Perfect Summer</t>
  </si>
  <si>
    <t xml:space="preserve">Maestro Mac </t>
  </si>
  <si>
    <t>Make Music</t>
  </si>
  <si>
    <t>Boy in The bar</t>
  </si>
  <si>
    <t>Dark Shot</t>
  </si>
  <si>
    <t>Bancnuanaheireann</t>
  </si>
  <si>
    <t>Danehill Desert</t>
  </si>
  <si>
    <t>Guzman</t>
  </si>
  <si>
    <t>Dream Walker</t>
  </si>
  <si>
    <t>Midnight Malibu</t>
  </si>
  <si>
    <t>Musharrif</t>
  </si>
  <si>
    <t>Excessable</t>
  </si>
  <si>
    <t>Pea Shooter</t>
  </si>
  <si>
    <t>The Commendatore</t>
  </si>
  <si>
    <t>New World  Power</t>
  </si>
  <si>
    <t>Codeshare</t>
  </si>
  <si>
    <t>Turning The Table</t>
  </si>
  <si>
    <t>Hamilton</t>
  </si>
  <si>
    <t>Monjeni</t>
  </si>
  <si>
    <t>Restive</t>
  </si>
  <si>
    <t>Life Knowledge</t>
  </si>
  <si>
    <t>Auxiliary</t>
  </si>
  <si>
    <t>Fivehundredmiles</t>
  </si>
  <si>
    <t>Frontiersman</t>
  </si>
  <si>
    <t>Big Time</t>
  </si>
  <si>
    <t>Magistral</t>
  </si>
  <si>
    <t>Hibou</t>
  </si>
  <si>
    <t xml:space="preserve">Captain Courageous </t>
  </si>
  <si>
    <t>Spes Nostra</t>
  </si>
  <si>
    <t>Arithmetic</t>
  </si>
  <si>
    <t>Chaplin Bay</t>
  </si>
  <si>
    <t>Chester</t>
  </si>
  <si>
    <t>Call Out Loud</t>
  </si>
  <si>
    <t>Dark Defender</t>
  </si>
  <si>
    <t>Gannicus</t>
  </si>
  <si>
    <t>Saint Helena</t>
  </si>
  <si>
    <t>Be Royale</t>
  </si>
  <si>
    <t>Sound Advice</t>
  </si>
  <si>
    <t>Lat Hawill</t>
  </si>
  <si>
    <t>Nabhan</t>
  </si>
  <si>
    <t>Oceane</t>
  </si>
  <si>
    <t>Ertiyad</t>
  </si>
  <si>
    <t xml:space="preserve">Ripon </t>
  </si>
  <si>
    <t>Straightothepoint</t>
  </si>
  <si>
    <t>Lathom</t>
  </si>
  <si>
    <t>Lincoln Rocks</t>
  </si>
  <si>
    <t>Dream of Summer</t>
  </si>
  <si>
    <t>Casterbirdge</t>
  </si>
  <si>
    <t>Tomahawk Kid</t>
  </si>
  <si>
    <t>Lord Franklin</t>
  </si>
  <si>
    <t>William Hunter</t>
  </si>
  <si>
    <t>GM Hopkins</t>
  </si>
  <si>
    <t>Remarkable</t>
  </si>
  <si>
    <t>Charles Molson</t>
  </si>
  <si>
    <t>Rydale Rio</t>
  </si>
  <si>
    <t>Throckley</t>
  </si>
  <si>
    <t>Transpenninestar</t>
  </si>
  <si>
    <t>Skindaar</t>
  </si>
  <si>
    <t>Top of The Glass</t>
  </si>
  <si>
    <t>Rose Éclair</t>
  </si>
  <si>
    <t>My Cherry Blossom,</t>
  </si>
  <si>
    <t>Light if Air</t>
  </si>
  <si>
    <t>The Big Lad</t>
  </si>
  <si>
    <t>Goring</t>
  </si>
  <si>
    <t>Don’t Blame Me</t>
  </si>
  <si>
    <t>Bond Bombshell</t>
  </si>
  <si>
    <t>Overhaugh Streen</t>
  </si>
  <si>
    <t>Satchville Flyer</t>
  </si>
  <si>
    <t>Wassail</t>
  </si>
  <si>
    <t>Sir Pass I Am</t>
  </si>
  <si>
    <t>#1 Qual 10/1, 15p R4</t>
  </si>
  <si>
    <t>York</t>
  </si>
  <si>
    <t>Shabeeb</t>
  </si>
  <si>
    <t>Al Neksh</t>
  </si>
  <si>
    <t>Go Amber Go</t>
  </si>
  <si>
    <t>Baby Fact</t>
  </si>
  <si>
    <t>White Lake</t>
  </si>
  <si>
    <t>Victory Bond</t>
  </si>
  <si>
    <t>Another Boy</t>
  </si>
  <si>
    <t>Gibbs Hill</t>
  </si>
  <si>
    <t>Ajwan</t>
  </si>
  <si>
    <t>Foxy Brown</t>
  </si>
  <si>
    <t>Finn Class</t>
  </si>
  <si>
    <t>My Name Is Rio</t>
  </si>
  <si>
    <t>Reinforced</t>
  </si>
  <si>
    <t>tafteesh</t>
  </si>
  <si>
    <t>Grand Inquisitor</t>
  </si>
  <si>
    <t>Mutarakez</t>
  </si>
  <si>
    <t>High Hopes</t>
  </si>
  <si>
    <t>Money Team</t>
  </si>
  <si>
    <t>Tumblewind</t>
  </si>
  <si>
    <t>Khamaary</t>
  </si>
  <si>
    <t>Mama Africa</t>
  </si>
  <si>
    <t>Sunnua</t>
  </si>
  <si>
    <t>Carlisle</t>
  </si>
  <si>
    <t>Magic Mark</t>
  </si>
  <si>
    <t>Medina Sidonia</t>
  </si>
  <si>
    <t>Miracle Garden</t>
  </si>
  <si>
    <t>Megalala</t>
  </si>
  <si>
    <t>It's A Sheila Thing</t>
  </si>
  <si>
    <t>Piccola Poppy</t>
  </si>
  <si>
    <t>Ettie Hart</t>
  </si>
  <si>
    <t>Essaka</t>
  </si>
  <si>
    <t>Jersey Breeze</t>
  </si>
  <si>
    <t>Whippound</t>
  </si>
  <si>
    <t>Colour Contrast</t>
  </si>
  <si>
    <t>Fleeting Glimpse</t>
  </si>
  <si>
    <t>Realize</t>
  </si>
  <si>
    <t>Plucky Dip</t>
  </si>
  <si>
    <t>catterick</t>
  </si>
  <si>
    <t>Loumarin</t>
  </si>
  <si>
    <t>Another Day of Sun</t>
  </si>
  <si>
    <t>Chartbreaker</t>
  </si>
  <si>
    <t>Sandown</t>
  </si>
  <si>
    <t>Timeless Art</t>
  </si>
  <si>
    <t>Laidback Romeo</t>
  </si>
  <si>
    <t>Makzeem</t>
  </si>
  <si>
    <t>Prendergast Hill</t>
  </si>
  <si>
    <t>Eugenic</t>
  </si>
  <si>
    <t>Pastoral Prayer</t>
  </si>
  <si>
    <t>Comedy School</t>
  </si>
  <si>
    <t>Notice</t>
  </si>
  <si>
    <t>Queen In Waiting</t>
  </si>
  <si>
    <t>Dichato</t>
  </si>
  <si>
    <t>Full Intention</t>
  </si>
  <si>
    <t>Bonus</t>
  </si>
  <si>
    <t>Baker Street</t>
  </si>
  <si>
    <t>Star Of Roy</t>
  </si>
  <si>
    <t>Purple Rock</t>
  </si>
  <si>
    <t>Advenureman</t>
  </si>
  <si>
    <t>Interlink</t>
  </si>
  <si>
    <t>Tamayuz Magic</t>
  </si>
  <si>
    <t>Navajo Thunder</t>
  </si>
  <si>
    <t>Sir Valentine</t>
  </si>
  <si>
    <t>Atkinson Grimshaw</t>
  </si>
  <si>
    <t>Silca Mistress</t>
  </si>
  <si>
    <t>Oriental Fox</t>
  </si>
  <si>
    <t>Ballynanty</t>
  </si>
  <si>
    <t>Arc Royal</t>
  </si>
  <si>
    <t>Nine Below Zero</t>
  </si>
  <si>
    <t>High Command</t>
  </si>
  <si>
    <t>St Malo</t>
  </si>
  <si>
    <t>Love On The Rock</t>
  </si>
  <si>
    <t>Poyle Vinnie</t>
  </si>
  <si>
    <t>Miss Monro</t>
  </si>
  <si>
    <t>Character Onsie</t>
  </si>
  <si>
    <t>Jabbaar</t>
  </si>
  <si>
    <t>Beardwood</t>
  </si>
  <si>
    <t>Rainbow Rebel</t>
  </si>
  <si>
    <t>Getback in paris</t>
  </si>
  <si>
    <t>Doras Field</t>
  </si>
  <si>
    <t>vizier</t>
  </si>
  <si>
    <t>Dance Diva</t>
  </si>
  <si>
    <t>Archimedes</t>
  </si>
  <si>
    <t>Pearl Noir</t>
  </si>
  <si>
    <t>Crosse Fire</t>
  </si>
  <si>
    <t>Dundunah</t>
  </si>
  <si>
    <t>Hanraz</t>
  </si>
  <si>
    <t>Lean On Pete</t>
  </si>
  <si>
    <t>Another Touch</t>
  </si>
  <si>
    <t>Miningrocks</t>
  </si>
  <si>
    <t>Thorntown Care</t>
  </si>
  <si>
    <t>Buzz Boy</t>
  </si>
  <si>
    <t xml:space="preserve">Midlight </t>
  </si>
  <si>
    <t>Fieldsman</t>
  </si>
  <si>
    <t xml:space="preserve">Casterbirdge </t>
  </si>
  <si>
    <t>Sir Domino</t>
  </si>
  <si>
    <t>Archipeligo</t>
  </si>
  <si>
    <t>Disclosure</t>
  </si>
  <si>
    <t>Sprng offensive</t>
  </si>
  <si>
    <t>Home Cummins</t>
  </si>
  <si>
    <t>Imshivalla</t>
  </si>
  <si>
    <t>Babyfact</t>
  </si>
  <si>
    <t>Quantum Dot</t>
  </si>
  <si>
    <t>Saint helena</t>
  </si>
  <si>
    <t>Bertiewhittle</t>
  </si>
  <si>
    <t>Bashiba</t>
  </si>
  <si>
    <t>Gabrial The Thug</t>
  </si>
  <si>
    <t>Pink Ribbon</t>
  </si>
  <si>
    <t>Full of Promise</t>
  </si>
  <si>
    <t>Bosham</t>
  </si>
  <si>
    <t xml:space="preserve">Carntop </t>
  </si>
  <si>
    <t>George Bowen</t>
  </si>
  <si>
    <t>Paddy Power</t>
  </si>
  <si>
    <t>Pomme De Terre</t>
  </si>
  <si>
    <t>Mango Chutney</t>
  </si>
  <si>
    <t>Kiwi bay</t>
  </si>
  <si>
    <t>Roman Spinner</t>
  </si>
  <si>
    <t>Flyboy</t>
  </si>
  <si>
    <t>Eljaddaaf</t>
  </si>
  <si>
    <t>Danish Duke</t>
  </si>
  <si>
    <t>Stoneham</t>
  </si>
  <si>
    <t>Vercingetorix</t>
  </si>
  <si>
    <t>Imperial Link</t>
  </si>
  <si>
    <t>Many Waters</t>
  </si>
  <si>
    <t>Mr Caffrey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</si>
</sst>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2" fontId="0" fillId="0" borderId="0" xfId="0" applyNumberFormat="1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 vertical="top"/>
    </xf>
    <xf numFmtId="2" fontId="0" fillId="0" borderId="0" xfId="0" applyNumberFormat="1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right" vertical="top"/>
    </xf>
    <xf numFmtId="2" fontId="1" fillId="0" borderId="5" xfId="0" applyNumberFormat="1" applyFont="1" applyBorder="1" applyAlignment="1">
      <alignment horizontal="right" vertical="top"/>
    </xf>
    <xf numFmtId="2" fontId="1" fillId="0" borderId="4" xfId="0" applyNumberFormat="1" applyFont="1" applyBorder="1" applyAlignment="1">
      <alignment horizontal="right" vertical="top"/>
    </xf>
    <xf numFmtId="2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0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horizontal="right" vertical="top"/>
    </xf>
    <xf numFmtId="2" fontId="0" fillId="0" borderId="7" xfId="0" applyNumberFormat="1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2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2" fontId="0" fillId="0" borderId="0" xfId="0" applyNumberFormat="1" applyFont="1" applyAlignment="1">
      <alignment horizontal="right" vertical="top"/>
    </xf>
    <xf numFmtId="2" fontId="0" fillId="0" borderId="2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/>
    </xf>
    <xf numFmtId="0" fontId="0" fillId="0" borderId="2" xfId="0" applyFont="1" applyBorder="1" applyAlignment="1">
      <alignment horizontal="right" vertical="top"/>
    </xf>
    <xf numFmtId="2" fontId="0" fillId="0" borderId="2" xfId="0" applyNumberFormat="1" applyFont="1" applyBorder="1" applyAlignment="1">
      <alignment horizontal="right" vertical="top"/>
    </xf>
    <xf numFmtId="2" fontId="0" fillId="0" borderId="3" xfId="0" applyNumberFormat="1" applyFont="1" applyBorder="1" applyAlignment="1">
      <alignment horizontal="center" vertical="top"/>
    </xf>
    <xf numFmtId="0" fontId="0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right" vertical="top"/>
    </xf>
    <xf numFmtId="2" fontId="0" fillId="0" borderId="3" xfId="0" applyNumberFormat="1" applyFont="1" applyBorder="1" applyAlignment="1">
      <alignment horizontal="right" vertical="top"/>
    </xf>
    <xf numFmtId="0" fontId="0" fillId="2" borderId="0" xfId="0" applyFill="1" applyAlignment="1">
      <alignment horizontal="center" vertical="top"/>
    </xf>
    <xf numFmtId="2" fontId="0" fillId="2" borderId="0" xfId="0" applyNumberFormat="1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right" vertical="top"/>
    </xf>
    <xf numFmtId="2" fontId="0" fillId="2" borderId="0" xfId="0" applyNumberFormat="1" applyFill="1" applyAlignment="1">
      <alignment horizontal="right" vertical="top"/>
    </xf>
    <xf numFmtId="0" fontId="0" fillId="2" borderId="1" xfId="0" applyFill="1" applyBorder="1" applyAlignment="1">
      <alignment horizontal="right" vertical="top"/>
    </xf>
    <xf numFmtId="0" fontId="2" fillId="0" borderId="2" xfId="0" applyFont="1" applyBorder="1" applyAlignment="1">
      <alignment horizontal="left" vertical="top"/>
    </xf>
    <xf numFmtId="14" fontId="0" fillId="0" borderId="0" xfId="0" applyNumberFormat="1" applyAlignment="1">
      <alignment horizontal="left" vertical="top"/>
    </xf>
    <xf numFmtId="14" fontId="0" fillId="0" borderId="0" xfId="0" applyNumberFormat="1" applyBorder="1" applyAlignment="1">
      <alignment horizontal="left" vertical="top"/>
    </xf>
    <xf numFmtId="2" fontId="0" fillId="0" borderId="0" xfId="0" applyNumberFormat="1" applyFont="1" applyBorder="1" applyAlignment="1">
      <alignment horizontal="center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right" vertical="top"/>
    </xf>
    <xf numFmtId="2" fontId="0" fillId="0" borderId="0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23"/>
  <sheetViews>
    <sheetView tabSelected="1" zoomScale="70" zoomScaleNormal="70" workbookViewId="0">
      <pane ySplit="1" topLeftCell="A379" activePane="bottomLeft" state="frozen"/>
      <selection pane="bottomLeft" activeCell="I411" sqref="I411:K411"/>
    </sheetView>
  </sheetViews>
  <sheetFormatPr defaultRowHeight="15" x14ac:dyDescent="0.25"/>
  <cols>
    <col min="1" max="1" width="12" style="2" bestFit="1" customWidth="1"/>
    <col min="2" max="2" width="11.42578125" style="12" bestFit="1" customWidth="1"/>
    <col min="3" max="3" width="13.42578125" style="11" customWidth="1"/>
    <col min="4" max="4" width="20.85546875" style="2" customWidth="1"/>
    <col min="5" max="5" width="13.140625" style="2" customWidth="1"/>
    <col min="6" max="6" width="12.42578125" style="4" customWidth="1"/>
    <col min="7" max="8" width="9.140625" style="4"/>
    <col min="9" max="9" width="12.140625" style="3" customWidth="1"/>
    <col min="10" max="11" width="9.140625" style="3"/>
    <col min="12" max="12" width="19" style="4" customWidth="1"/>
    <col min="13" max="14" width="15.140625" style="4" customWidth="1"/>
    <col min="15" max="15" width="21.28515625" style="4" customWidth="1"/>
    <col min="16" max="16" width="12" style="4" bestFit="1" customWidth="1"/>
    <col min="17" max="17" width="13.28515625" style="23" bestFit="1" customWidth="1"/>
    <col min="18" max="16384" width="9.140625" style="2"/>
  </cols>
  <sheetData>
    <row r="1" spans="1:17" s="1" customFormat="1" ht="14.25" customHeight="1" thickBot="1" x14ac:dyDescent="0.3">
      <c r="A1" s="48" t="s">
        <v>0</v>
      </c>
      <c r="B1" s="16" t="s">
        <v>1</v>
      </c>
      <c r="C1" s="15" t="s">
        <v>2</v>
      </c>
      <c r="D1" s="17" t="s">
        <v>3</v>
      </c>
      <c r="E1" s="17" t="s">
        <v>15</v>
      </c>
      <c r="F1" s="18" t="s">
        <v>16</v>
      </c>
      <c r="G1" s="18" t="s">
        <v>4</v>
      </c>
      <c r="H1" s="18" t="s">
        <v>5</v>
      </c>
      <c r="I1" s="19" t="s">
        <v>6</v>
      </c>
      <c r="J1" s="20" t="s">
        <v>7</v>
      </c>
      <c r="K1" s="21" t="s">
        <v>8</v>
      </c>
      <c r="L1" s="18" t="s">
        <v>9</v>
      </c>
      <c r="M1" s="18" t="s">
        <v>10</v>
      </c>
      <c r="N1" s="18" t="s">
        <v>11</v>
      </c>
      <c r="O1" s="18" t="s">
        <v>12</v>
      </c>
      <c r="P1" s="18" t="s">
        <v>13</v>
      </c>
      <c r="Q1" s="22" t="s">
        <v>14</v>
      </c>
    </row>
    <row r="2" spans="1:17" x14ac:dyDescent="0.25">
      <c r="A2" s="49">
        <v>42827</v>
      </c>
      <c r="B2" s="25">
        <v>13.45</v>
      </c>
      <c r="C2" s="26" t="s">
        <v>24</v>
      </c>
      <c r="D2" s="27" t="s">
        <v>35</v>
      </c>
      <c r="E2" s="27" t="s">
        <v>17</v>
      </c>
      <c r="F2" s="28">
        <v>1</v>
      </c>
      <c r="G2" s="28"/>
      <c r="H2" s="28"/>
      <c r="I2" s="29">
        <v>17</v>
      </c>
      <c r="J2" s="29">
        <v>17</v>
      </c>
      <c r="K2" s="29">
        <v>27</v>
      </c>
      <c r="L2" s="28">
        <f>IF($G2=1, (I2-1), -1)</f>
        <v>-1</v>
      </c>
      <c r="M2" s="28">
        <f>IF($G2=1, (J2-1), -1)</f>
        <v>-1</v>
      </c>
      <c r="N2" s="28">
        <f>IF($G2=1, (K2-1), -1)</f>
        <v>-1</v>
      </c>
      <c r="O2" s="28">
        <v>-1</v>
      </c>
      <c r="P2" s="28">
        <v>-1</v>
      </c>
      <c r="Q2" s="30">
        <v>-1</v>
      </c>
    </row>
    <row r="3" spans="1:17" x14ac:dyDescent="0.25">
      <c r="B3" s="13"/>
      <c r="C3" s="24"/>
      <c r="D3" s="5" t="s">
        <v>36</v>
      </c>
      <c r="E3" s="5" t="s">
        <v>17</v>
      </c>
      <c r="F3" s="6"/>
      <c r="G3" s="6"/>
      <c r="H3" s="6"/>
      <c r="I3" s="7">
        <v>17</v>
      </c>
      <c r="J3" s="7">
        <v>17</v>
      </c>
      <c r="K3" s="7">
        <v>20</v>
      </c>
      <c r="L3" s="6">
        <f>IF($G3=1, (I3-1), -1)</f>
        <v>-1</v>
      </c>
      <c r="M3" s="6">
        <f t="shared" ref="M3:N3" si="0">IF($G3=1, (J3-1), -1)</f>
        <v>-1</v>
      </c>
      <c r="N3" s="6">
        <f t="shared" si="0"/>
        <v>-1</v>
      </c>
      <c r="O3" s="6">
        <f>O2+L3</f>
        <v>-2</v>
      </c>
      <c r="P3" s="6">
        <f t="shared" ref="P3:Q3" si="1">P2+M3</f>
        <v>-2</v>
      </c>
      <c r="Q3" s="6">
        <f t="shared" si="1"/>
        <v>-2</v>
      </c>
    </row>
    <row r="4" spans="1:17" x14ac:dyDescent="0.25">
      <c r="B4" s="13">
        <v>15.2</v>
      </c>
      <c r="C4" s="24"/>
      <c r="D4" s="5" t="s">
        <v>37</v>
      </c>
      <c r="E4" s="5" t="s">
        <v>17</v>
      </c>
      <c r="F4" s="6"/>
      <c r="G4" s="6"/>
      <c r="H4" s="6"/>
      <c r="I4" s="7">
        <v>15</v>
      </c>
      <c r="J4" s="7">
        <v>15</v>
      </c>
      <c r="K4" s="7">
        <v>21</v>
      </c>
      <c r="L4" s="6">
        <f t="shared" ref="L4:L7" si="2">IF($G4=1, (I4-1), -1)</f>
        <v>-1</v>
      </c>
      <c r="M4" s="6">
        <f t="shared" ref="M4:M7" si="3">IF($G4=1, (J4-1), -1)</f>
        <v>-1</v>
      </c>
      <c r="N4" s="6">
        <f t="shared" ref="N4:N7" si="4">IF($G4=1, (K4-1), -1)</f>
        <v>-1</v>
      </c>
      <c r="O4" s="6">
        <f t="shared" ref="O4:O7" si="5">O3+L4</f>
        <v>-3</v>
      </c>
      <c r="P4" s="6">
        <f t="shared" ref="P4:P7" si="6">P3+M4</f>
        <v>-3</v>
      </c>
      <c r="Q4" s="6">
        <f t="shared" ref="Q4:Q7" si="7">Q3+N4</f>
        <v>-3</v>
      </c>
    </row>
    <row r="5" spans="1:17" x14ac:dyDescent="0.25">
      <c r="B5" s="13">
        <v>16.3</v>
      </c>
      <c r="C5" s="24"/>
      <c r="D5" s="5" t="s">
        <v>38</v>
      </c>
      <c r="E5" s="5" t="s">
        <v>17</v>
      </c>
      <c r="F5" s="6">
        <v>1</v>
      </c>
      <c r="G5" s="6"/>
      <c r="H5" s="6"/>
      <c r="I5" s="7">
        <v>26</v>
      </c>
      <c r="J5" s="7">
        <v>26</v>
      </c>
      <c r="K5" s="7">
        <v>40</v>
      </c>
      <c r="L5" s="6">
        <f t="shared" si="2"/>
        <v>-1</v>
      </c>
      <c r="M5" s="6">
        <f t="shared" si="3"/>
        <v>-1</v>
      </c>
      <c r="N5" s="6">
        <f t="shared" si="4"/>
        <v>-1</v>
      </c>
      <c r="O5" s="6">
        <f t="shared" si="5"/>
        <v>-4</v>
      </c>
      <c r="P5" s="6">
        <f t="shared" si="6"/>
        <v>-4</v>
      </c>
      <c r="Q5" s="6">
        <f t="shared" si="7"/>
        <v>-4</v>
      </c>
    </row>
    <row r="6" spans="1:17" x14ac:dyDescent="0.25">
      <c r="B6" s="13"/>
      <c r="C6" s="24"/>
      <c r="D6" s="5" t="s">
        <v>39</v>
      </c>
      <c r="E6" s="5" t="s">
        <v>18</v>
      </c>
      <c r="F6" s="6"/>
      <c r="G6" s="6"/>
      <c r="H6" s="6"/>
      <c r="I6" s="7">
        <v>21</v>
      </c>
      <c r="J6" s="7">
        <v>21</v>
      </c>
      <c r="K6" s="7">
        <v>32</v>
      </c>
      <c r="L6" s="6">
        <f t="shared" si="2"/>
        <v>-1</v>
      </c>
      <c r="M6" s="6">
        <f t="shared" si="3"/>
        <v>-1</v>
      </c>
      <c r="N6" s="6">
        <f t="shared" si="4"/>
        <v>-1</v>
      </c>
      <c r="O6" s="6">
        <f t="shared" si="5"/>
        <v>-5</v>
      </c>
      <c r="P6" s="6">
        <f t="shared" si="6"/>
        <v>-5</v>
      </c>
      <c r="Q6" s="6">
        <f t="shared" si="7"/>
        <v>-5</v>
      </c>
    </row>
    <row r="7" spans="1:17" x14ac:dyDescent="0.25">
      <c r="B7" s="13">
        <v>17.350000000000001</v>
      </c>
      <c r="C7" s="24"/>
      <c r="D7" s="5" t="s">
        <v>40</v>
      </c>
      <c r="E7" s="5" t="s">
        <v>17</v>
      </c>
      <c r="F7" s="6"/>
      <c r="G7" s="6"/>
      <c r="H7" s="6"/>
      <c r="I7" s="7">
        <v>5.5</v>
      </c>
      <c r="J7" s="7">
        <v>5.5</v>
      </c>
      <c r="K7" s="7">
        <v>5.44</v>
      </c>
      <c r="L7" s="6">
        <f t="shared" si="2"/>
        <v>-1</v>
      </c>
      <c r="M7" s="6">
        <f t="shared" si="3"/>
        <v>-1</v>
      </c>
      <c r="N7" s="6">
        <f t="shared" si="4"/>
        <v>-1</v>
      </c>
      <c r="O7" s="6">
        <f t="shared" si="5"/>
        <v>-6</v>
      </c>
      <c r="P7" s="6">
        <f t="shared" si="6"/>
        <v>-6</v>
      </c>
      <c r="Q7" s="6">
        <f t="shared" si="7"/>
        <v>-6</v>
      </c>
    </row>
    <row r="8" spans="1:17" x14ac:dyDescent="0.25">
      <c r="A8" s="49">
        <v>42832</v>
      </c>
      <c r="B8" s="13">
        <v>15.05</v>
      </c>
      <c r="C8" s="24" t="s">
        <v>26</v>
      </c>
      <c r="D8" s="5" t="s">
        <v>41</v>
      </c>
      <c r="E8" s="5" t="s">
        <v>22</v>
      </c>
      <c r="F8" s="6">
        <v>1</v>
      </c>
      <c r="G8" s="6"/>
      <c r="H8" s="6"/>
      <c r="I8" s="7">
        <v>13</v>
      </c>
      <c r="J8" s="7">
        <v>13</v>
      </c>
      <c r="K8" s="7">
        <v>15.42</v>
      </c>
      <c r="L8" s="6">
        <f t="shared" ref="L8:L9" si="8">IF($G8=1, (I8-1), -1)</f>
        <v>-1</v>
      </c>
      <c r="M8" s="6">
        <f t="shared" ref="M8:M9" si="9">IF($G8=1, (J8-1), -1)</f>
        <v>-1</v>
      </c>
      <c r="N8" s="6">
        <f t="shared" ref="N8:N9" si="10">IF($G8=1, (K8-1), -1)</f>
        <v>-1</v>
      </c>
      <c r="O8" s="6">
        <f t="shared" ref="O8:O9" si="11">O7+L8</f>
        <v>-7</v>
      </c>
      <c r="P8" s="6">
        <f t="shared" ref="P8:P9" si="12">P7+M8</f>
        <v>-7</v>
      </c>
      <c r="Q8" s="6">
        <f t="shared" ref="Q8:Q9" si="13">Q7+N8</f>
        <v>-7</v>
      </c>
    </row>
    <row r="9" spans="1:17" x14ac:dyDescent="0.25">
      <c r="B9" s="13"/>
      <c r="C9" s="24"/>
      <c r="D9" s="5" t="s">
        <v>42</v>
      </c>
      <c r="E9" s="5" t="s">
        <v>22</v>
      </c>
      <c r="F9" s="6"/>
      <c r="G9" s="6">
        <v>1</v>
      </c>
      <c r="H9" s="6"/>
      <c r="I9" s="7">
        <v>8.5</v>
      </c>
      <c r="J9" s="7">
        <v>7</v>
      </c>
      <c r="K9" s="7">
        <v>8</v>
      </c>
      <c r="L9" s="6">
        <f t="shared" si="8"/>
        <v>7.5</v>
      </c>
      <c r="M9" s="6">
        <f t="shared" si="9"/>
        <v>6</v>
      </c>
      <c r="N9" s="6">
        <f t="shared" si="10"/>
        <v>7</v>
      </c>
      <c r="O9" s="6">
        <f t="shared" si="11"/>
        <v>0.5</v>
      </c>
      <c r="P9" s="6">
        <f t="shared" si="12"/>
        <v>-1</v>
      </c>
      <c r="Q9" s="6">
        <f t="shared" si="13"/>
        <v>0</v>
      </c>
    </row>
    <row r="10" spans="1:17" x14ac:dyDescent="0.25">
      <c r="B10" s="13"/>
      <c r="C10" s="24"/>
      <c r="D10" s="5" t="s">
        <v>43</v>
      </c>
      <c r="E10" s="5" t="s">
        <v>22</v>
      </c>
      <c r="F10" s="6"/>
      <c r="G10" s="6"/>
      <c r="H10" s="6"/>
      <c r="I10" s="7">
        <v>17</v>
      </c>
      <c r="J10" s="7">
        <v>13</v>
      </c>
      <c r="K10" s="7">
        <v>19</v>
      </c>
      <c r="L10" s="6">
        <f t="shared" ref="L10:L29" si="14">IF($G10=1, (I10-1), -1)</f>
        <v>-1</v>
      </c>
      <c r="M10" s="6">
        <f t="shared" ref="M10:M29" si="15">IF($G10=1, (J10-1), -1)</f>
        <v>-1</v>
      </c>
      <c r="N10" s="6">
        <f t="shared" ref="N10:N29" si="16">IF($G10=1, (K10-1), -1)</f>
        <v>-1</v>
      </c>
      <c r="O10" s="6">
        <f t="shared" ref="O10:O29" si="17">O9+L10</f>
        <v>-0.5</v>
      </c>
      <c r="P10" s="6">
        <f t="shared" ref="P10:P29" si="18">P9+M10</f>
        <v>-2</v>
      </c>
      <c r="Q10" s="6">
        <f t="shared" ref="Q10:Q29" si="19">Q9+N10</f>
        <v>-1</v>
      </c>
    </row>
    <row r="11" spans="1:17" x14ac:dyDescent="0.25">
      <c r="B11" s="13">
        <v>16.149999999999999</v>
      </c>
      <c r="C11" s="24"/>
      <c r="D11" s="5" t="s">
        <v>44</v>
      </c>
      <c r="E11" s="5" t="s">
        <v>17</v>
      </c>
      <c r="F11" s="6"/>
      <c r="G11" s="6"/>
      <c r="H11" s="6"/>
      <c r="I11" s="7">
        <v>34</v>
      </c>
      <c r="J11" s="7">
        <v>51</v>
      </c>
      <c r="K11" s="7">
        <v>112</v>
      </c>
      <c r="L11" s="6">
        <f t="shared" si="14"/>
        <v>-1</v>
      </c>
      <c r="M11" s="6">
        <f t="shared" si="15"/>
        <v>-1</v>
      </c>
      <c r="N11" s="6">
        <f t="shared" si="16"/>
        <v>-1</v>
      </c>
      <c r="O11" s="6">
        <f t="shared" si="17"/>
        <v>-1.5</v>
      </c>
      <c r="P11" s="6">
        <f t="shared" si="18"/>
        <v>-3</v>
      </c>
      <c r="Q11" s="6">
        <f t="shared" si="19"/>
        <v>-2</v>
      </c>
    </row>
    <row r="12" spans="1:17" x14ac:dyDescent="0.25">
      <c r="B12" s="13">
        <v>17.25</v>
      </c>
      <c r="C12" s="24"/>
      <c r="D12" s="5" t="s">
        <v>45</v>
      </c>
      <c r="E12" s="5" t="s">
        <v>17</v>
      </c>
      <c r="F12" s="6">
        <v>1</v>
      </c>
      <c r="G12" s="6"/>
      <c r="H12" s="6"/>
      <c r="I12" s="7">
        <v>6</v>
      </c>
      <c r="J12" s="7">
        <v>6.5</v>
      </c>
      <c r="K12" s="7">
        <v>8</v>
      </c>
      <c r="L12" s="6">
        <f t="shared" si="14"/>
        <v>-1</v>
      </c>
      <c r="M12" s="6">
        <f t="shared" si="15"/>
        <v>-1</v>
      </c>
      <c r="N12" s="6">
        <f t="shared" si="16"/>
        <v>-1</v>
      </c>
      <c r="O12" s="6">
        <f t="shared" si="17"/>
        <v>-2.5</v>
      </c>
      <c r="P12" s="6">
        <f t="shared" si="18"/>
        <v>-4</v>
      </c>
      <c r="Q12" s="6">
        <f t="shared" si="19"/>
        <v>-3</v>
      </c>
    </row>
    <row r="13" spans="1:17" x14ac:dyDescent="0.25">
      <c r="A13" s="49">
        <v>42835</v>
      </c>
      <c r="B13" s="13">
        <v>15</v>
      </c>
      <c r="C13" s="24" t="s">
        <v>46</v>
      </c>
      <c r="D13" s="5" t="s">
        <v>47</v>
      </c>
      <c r="E13" s="5" t="s">
        <v>17</v>
      </c>
      <c r="F13" s="6">
        <v>1</v>
      </c>
      <c r="G13" s="6">
        <v>1</v>
      </c>
      <c r="H13" s="6"/>
      <c r="I13" s="7">
        <v>8</v>
      </c>
      <c r="J13" s="7">
        <v>9</v>
      </c>
      <c r="K13" s="7">
        <v>9.8800000000000008</v>
      </c>
      <c r="L13" s="6">
        <f t="shared" si="14"/>
        <v>7</v>
      </c>
      <c r="M13" s="6">
        <f t="shared" si="15"/>
        <v>8</v>
      </c>
      <c r="N13" s="6">
        <f t="shared" si="16"/>
        <v>8.8800000000000008</v>
      </c>
      <c r="O13" s="6">
        <f t="shared" si="17"/>
        <v>4.5</v>
      </c>
      <c r="P13" s="6">
        <f t="shared" si="18"/>
        <v>4</v>
      </c>
      <c r="Q13" s="6">
        <f t="shared" si="19"/>
        <v>5.8800000000000008</v>
      </c>
    </row>
    <row r="14" spans="1:17" x14ac:dyDescent="0.25">
      <c r="B14" s="13">
        <v>15.3</v>
      </c>
      <c r="C14" s="24"/>
      <c r="D14" s="5" t="s">
        <v>48</v>
      </c>
      <c r="E14" s="5" t="s">
        <v>17</v>
      </c>
      <c r="F14" s="6">
        <v>1</v>
      </c>
      <c r="G14" s="6"/>
      <c r="H14" s="6"/>
      <c r="I14" s="7">
        <v>6</v>
      </c>
      <c r="J14" s="7">
        <v>6</v>
      </c>
      <c r="K14" s="7">
        <v>7.6</v>
      </c>
      <c r="L14" s="6">
        <f t="shared" si="14"/>
        <v>-1</v>
      </c>
      <c r="M14" s="6">
        <f t="shared" si="15"/>
        <v>-1</v>
      </c>
      <c r="N14" s="6">
        <f t="shared" si="16"/>
        <v>-1</v>
      </c>
      <c r="O14" s="6">
        <f t="shared" si="17"/>
        <v>3.5</v>
      </c>
      <c r="P14" s="6">
        <f t="shared" si="18"/>
        <v>3</v>
      </c>
      <c r="Q14" s="6">
        <f t="shared" si="19"/>
        <v>4.8800000000000008</v>
      </c>
    </row>
    <row r="15" spans="1:17" x14ac:dyDescent="0.25">
      <c r="B15" s="13">
        <v>17</v>
      </c>
      <c r="C15" s="24"/>
      <c r="D15" s="5" t="s">
        <v>49</v>
      </c>
      <c r="E15" s="5" t="s">
        <v>17</v>
      </c>
      <c r="F15" s="6"/>
      <c r="G15" s="6"/>
      <c r="H15" s="6"/>
      <c r="I15" s="7">
        <v>34</v>
      </c>
      <c r="J15" s="7">
        <v>34</v>
      </c>
      <c r="K15" s="7">
        <v>59</v>
      </c>
      <c r="L15" s="6">
        <f t="shared" si="14"/>
        <v>-1</v>
      </c>
      <c r="M15" s="6">
        <f t="shared" si="15"/>
        <v>-1</v>
      </c>
      <c r="N15" s="6">
        <f t="shared" si="16"/>
        <v>-1</v>
      </c>
      <c r="O15" s="6">
        <f t="shared" si="17"/>
        <v>2.5</v>
      </c>
      <c r="P15" s="6">
        <f t="shared" si="18"/>
        <v>2</v>
      </c>
      <c r="Q15" s="6">
        <f t="shared" si="19"/>
        <v>3.8800000000000008</v>
      </c>
    </row>
    <row r="16" spans="1:17" x14ac:dyDescent="0.25">
      <c r="B16" s="13">
        <v>14.2</v>
      </c>
      <c r="C16" s="24" t="s">
        <v>50</v>
      </c>
      <c r="D16" s="5" t="s">
        <v>51</v>
      </c>
      <c r="E16" s="5" t="s">
        <v>52</v>
      </c>
      <c r="F16" s="6"/>
      <c r="G16" s="6">
        <v>1</v>
      </c>
      <c r="H16" s="6"/>
      <c r="I16" s="7">
        <v>9.5</v>
      </c>
      <c r="J16" s="7">
        <v>9.5</v>
      </c>
      <c r="K16" s="7">
        <v>9.64</v>
      </c>
      <c r="L16" s="6">
        <f t="shared" si="14"/>
        <v>8.5</v>
      </c>
      <c r="M16" s="6">
        <f t="shared" si="15"/>
        <v>8.5</v>
      </c>
      <c r="N16" s="6">
        <f t="shared" si="16"/>
        <v>8.64</v>
      </c>
      <c r="O16" s="6">
        <f t="shared" si="17"/>
        <v>11</v>
      </c>
      <c r="P16" s="6">
        <f t="shared" si="18"/>
        <v>10.5</v>
      </c>
      <c r="Q16" s="6">
        <f t="shared" si="19"/>
        <v>12.520000000000001</v>
      </c>
    </row>
    <row r="17" spans="1:17" x14ac:dyDescent="0.25">
      <c r="B17" s="13"/>
      <c r="C17" s="24"/>
      <c r="D17" s="5" t="s">
        <v>53</v>
      </c>
      <c r="E17" s="5" t="s">
        <v>52</v>
      </c>
      <c r="F17" s="6"/>
      <c r="G17" s="6"/>
      <c r="H17" s="6"/>
      <c r="I17" s="7">
        <v>6</v>
      </c>
      <c r="J17" s="7">
        <v>6</v>
      </c>
      <c r="K17" s="7">
        <v>6.48</v>
      </c>
      <c r="L17" s="6">
        <f t="shared" si="14"/>
        <v>-1</v>
      </c>
      <c r="M17" s="6">
        <f t="shared" si="15"/>
        <v>-1</v>
      </c>
      <c r="N17" s="6">
        <f t="shared" si="16"/>
        <v>-1</v>
      </c>
      <c r="O17" s="6">
        <f t="shared" si="17"/>
        <v>10</v>
      </c>
      <c r="P17" s="6">
        <f t="shared" si="18"/>
        <v>9.5</v>
      </c>
      <c r="Q17" s="6">
        <f t="shared" si="19"/>
        <v>11.520000000000001</v>
      </c>
    </row>
    <row r="18" spans="1:17" x14ac:dyDescent="0.25">
      <c r="B18" s="13">
        <v>16.2</v>
      </c>
      <c r="C18" s="24"/>
      <c r="D18" s="5" t="s">
        <v>54</v>
      </c>
      <c r="E18" s="5" t="s">
        <v>17</v>
      </c>
      <c r="F18" s="6">
        <v>1</v>
      </c>
      <c r="G18" s="6"/>
      <c r="H18" s="6"/>
      <c r="I18" s="7">
        <v>21</v>
      </c>
      <c r="J18" s="7">
        <v>17</v>
      </c>
      <c r="K18" s="7">
        <v>22</v>
      </c>
      <c r="L18" s="6">
        <f t="shared" si="14"/>
        <v>-1</v>
      </c>
      <c r="M18" s="6">
        <f t="shared" si="15"/>
        <v>-1</v>
      </c>
      <c r="N18" s="6">
        <f t="shared" si="16"/>
        <v>-1</v>
      </c>
      <c r="O18" s="6">
        <f t="shared" si="17"/>
        <v>9</v>
      </c>
      <c r="P18" s="6">
        <f t="shared" si="18"/>
        <v>8.5</v>
      </c>
      <c r="Q18" s="6">
        <f t="shared" si="19"/>
        <v>10.520000000000001</v>
      </c>
    </row>
    <row r="19" spans="1:17" x14ac:dyDescent="0.25">
      <c r="B19" s="13"/>
      <c r="C19" s="24"/>
      <c r="D19" s="5" t="s">
        <v>55</v>
      </c>
      <c r="E19" s="5" t="s">
        <v>18</v>
      </c>
      <c r="F19" s="6"/>
      <c r="G19" s="6"/>
      <c r="H19" s="6"/>
      <c r="I19" s="7">
        <v>21</v>
      </c>
      <c r="J19" s="7">
        <v>21</v>
      </c>
      <c r="K19" s="7">
        <v>27</v>
      </c>
      <c r="L19" s="6">
        <f t="shared" si="14"/>
        <v>-1</v>
      </c>
      <c r="M19" s="6">
        <f t="shared" si="15"/>
        <v>-1</v>
      </c>
      <c r="N19" s="6">
        <f t="shared" si="16"/>
        <v>-1</v>
      </c>
      <c r="O19" s="6">
        <f t="shared" si="17"/>
        <v>8</v>
      </c>
      <c r="P19" s="6">
        <f t="shared" si="18"/>
        <v>7.5</v>
      </c>
      <c r="Q19" s="6">
        <f t="shared" si="19"/>
        <v>9.5200000000000014</v>
      </c>
    </row>
    <row r="20" spans="1:17" x14ac:dyDescent="0.25">
      <c r="B20" s="13">
        <v>17.25</v>
      </c>
      <c r="C20" s="24"/>
      <c r="D20" s="5" t="s">
        <v>56</v>
      </c>
      <c r="E20" s="5" t="s">
        <v>17</v>
      </c>
      <c r="F20" s="6"/>
      <c r="G20" s="6"/>
      <c r="H20" s="6"/>
      <c r="I20" s="7">
        <v>8.5</v>
      </c>
      <c r="J20" s="7">
        <v>3</v>
      </c>
      <c r="K20" s="7">
        <v>3.48</v>
      </c>
      <c r="L20" s="6">
        <f t="shared" si="14"/>
        <v>-1</v>
      </c>
      <c r="M20" s="6">
        <f t="shared" si="15"/>
        <v>-1</v>
      </c>
      <c r="N20" s="6">
        <f t="shared" si="16"/>
        <v>-1</v>
      </c>
      <c r="O20" s="6">
        <f t="shared" si="17"/>
        <v>7</v>
      </c>
      <c r="P20" s="6">
        <f t="shared" si="18"/>
        <v>6.5</v>
      </c>
      <c r="Q20" s="6">
        <f t="shared" si="19"/>
        <v>8.5200000000000014</v>
      </c>
    </row>
    <row r="21" spans="1:17" x14ac:dyDescent="0.25">
      <c r="A21" s="49">
        <v>42836</v>
      </c>
      <c r="B21" s="13">
        <v>14.1</v>
      </c>
      <c r="C21" s="24" t="s">
        <v>58</v>
      </c>
      <c r="D21" s="5" t="s">
        <v>59</v>
      </c>
      <c r="E21" s="5" t="s">
        <v>18</v>
      </c>
      <c r="F21" s="6"/>
      <c r="G21" s="6"/>
      <c r="H21" s="6">
        <v>1</v>
      </c>
      <c r="I21" s="7">
        <v>12</v>
      </c>
      <c r="J21" s="7">
        <v>7</v>
      </c>
      <c r="K21" s="7">
        <v>7.89</v>
      </c>
      <c r="L21" s="6">
        <f t="shared" si="14"/>
        <v>-1</v>
      </c>
      <c r="M21" s="6">
        <f t="shared" si="15"/>
        <v>-1</v>
      </c>
      <c r="N21" s="6">
        <f t="shared" si="16"/>
        <v>-1</v>
      </c>
      <c r="O21" s="6">
        <f t="shared" si="17"/>
        <v>6</v>
      </c>
      <c r="P21" s="6">
        <f t="shared" si="18"/>
        <v>5.5</v>
      </c>
      <c r="Q21" s="6">
        <f t="shared" si="19"/>
        <v>7.5200000000000014</v>
      </c>
    </row>
    <row r="22" spans="1:17" x14ac:dyDescent="0.25">
      <c r="B22" s="13"/>
      <c r="C22" s="24"/>
      <c r="D22" s="5" t="s">
        <v>60</v>
      </c>
      <c r="E22" s="5" t="s">
        <v>18</v>
      </c>
      <c r="F22" s="6"/>
      <c r="G22" s="6"/>
      <c r="H22" s="6">
        <v>1</v>
      </c>
      <c r="I22" s="7">
        <v>15</v>
      </c>
      <c r="J22" s="7">
        <v>13</v>
      </c>
      <c r="K22" s="7">
        <v>13.51</v>
      </c>
      <c r="L22" s="6">
        <f t="shared" si="14"/>
        <v>-1</v>
      </c>
      <c r="M22" s="6">
        <f t="shared" si="15"/>
        <v>-1</v>
      </c>
      <c r="N22" s="6">
        <f t="shared" si="16"/>
        <v>-1</v>
      </c>
      <c r="O22" s="6">
        <f t="shared" si="17"/>
        <v>5</v>
      </c>
      <c r="P22" s="6">
        <f t="shared" si="18"/>
        <v>4.5</v>
      </c>
      <c r="Q22" s="6">
        <f t="shared" si="19"/>
        <v>6.5200000000000014</v>
      </c>
    </row>
    <row r="23" spans="1:17" x14ac:dyDescent="0.25">
      <c r="B23" s="13">
        <v>15.4</v>
      </c>
      <c r="C23" s="24"/>
      <c r="D23" s="5" t="s">
        <v>62</v>
      </c>
      <c r="E23" s="5" t="s">
        <v>18</v>
      </c>
      <c r="F23" s="6">
        <v>1</v>
      </c>
      <c r="G23" s="6"/>
      <c r="H23" s="6"/>
      <c r="I23" s="7">
        <v>26</v>
      </c>
      <c r="J23" s="7">
        <v>11</v>
      </c>
      <c r="K23" s="7">
        <v>15</v>
      </c>
      <c r="L23" s="6">
        <f t="shared" si="14"/>
        <v>-1</v>
      </c>
      <c r="M23" s="6">
        <f t="shared" si="15"/>
        <v>-1</v>
      </c>
      <c r="N23" s="6">
        <f t="shared" si="16"/>
        <v>-1</v>
      </c>
      <c r="O23" s="6">
        <f t="shared" si="17"/>
        <v>4</v>
      </c>
      <c r="P23" s="6">
        <f t="shared" si="18"/>
        <v>3.5</v>
      </c>
      <c r="Q23" s="6">
        <f t="shared" si="19"/>
        <v>5.5200000000000014</v>
      </c>
    </row>
    <row r="24" spans="1:17" s="5" customFormat="1" x14ac:dyDescent="0.25">
      <c r="B24" s="13">
        <v>16.100000000000001</v>
      </c>
      <c r="C24" s="24"/>
      <c r="D24" s="5" t="s">
        <v>63</v>
      </c>
      <c r="E24" s="5" t="s">
        <v>18</v>
      </c>
      <c r="F24" s="6"/>
      <c r="G24" s="6">
        <v>1</v>
      </c>
      <c r="H24" s="6"/>
      <c r="I24" s="7">
        <v>17</v>
      </c>
      <c r="J24" s="7">
        <v>7</v>
      </c>
      <c r="K24" s="7">
        <v>8.6300000000000008</v>
      </c>
      <c r="L24" s="6">
        <f t="shared" si="14"/>
        <v>16</v>
      </c>
      <c r="M24" s="6">
        <f t="shared" si="15"/>
        <v>6</v>
      </c>
      <c r="N24" s="6">
        <f t="shared" si="16"/>
        <v>7.6300000000000008</v>
      </c>
      <c r="O24" s="6">
        <f t="shared" si="17"/>
        <v>20</v>
      </c>
      <c r="P24" s="6">
        <f t="shared" si="18"/>
        <v>9.5</v>
      </c>
      <c r="Q24" s="6">
        <f t="shared" si="19"/>
        <v>13.150000000000002</v>
      </c>
    </row>
    <row r="25" spans="1:17" x14ac:dyDescent="0.25">
      <c r="B25" s="12">
        <v>17.100000000000001</v>
      </c>
      <c r="C25" s="2"/>
      <c r="D25" s="2" t="s">
        <v>64</v>
      </c>
      <c r="E25" s="2" t="s">
        <v>18</v>
      </c>
      <c r="F25" s="2"/>
      <c r="I25" s="3">
        <v>6</v>
      </c>
      <c r="J25" s="3">
        <v>3.5</v>
      </c>
      <c r="K25" s="3">
        <v>3.46</v>
      </c>
      <c r="L25" s="6">
        <f t="shared" si="14"/>
        <v>-1</v>
      </c>
      <c r="M25" s="6">
        <f t="shared" si="15"/>
        <v>-1</v>
      </c>
      <c r="N25" s="6">
        <f t="shared" si="16"/>
        <v>-1</v>
      </c>
      <c r="O25" s="6">
        <f t="shared" si="17"/>
        <v>19</v>
      </c>
      <c r="P25" s="6">
        <f t="shared" si="18"/>
        <v>8.5</v>
      </c>
      <c r="Q25" s="6">
        <f t="shared" si="19"/>
        <v>12.150000000000002</v>
      </c>
    </row>
    <row r="26" spans="1:17" x14ac:dyDescent="0.25">
      <c r="A26" s="49">
        <v>42837</v>
      </c>
      <c r="B26" s="12">
        <v>15.5</v>
      </c>
      <c r="C26" s="2" t="s">
        <v>65</v>
      </c>
      <c r="D26" s="2" t="s">
        <v>66</v>
      </c>
      <c r="E26" s="2" t="s">
        <v>17</v>
      </c>
      <c r="F26" s="2">
        <v>1</v>
      </c>
      <c r="I26" s="3">
        <v>23</v>
      </c>
      <c r="J26" s="3">
        <v>15</v>
      </c>
      <c r="K26" s="3">
        <v>15.67</v>
      </c>
      <c r="L26" s="6">
        <f t="shared" si="14"/>
        <v>-1</v>
      </c>
      <c r="M26" s="6">
        <f t="shared" si="15"/>
        <v>-1</v>
      </c>
      <c r="N26" s="6">
        <f t="shared" si="16"/>
        <v>-1</v>
      </c>
      <c r="O26" s="6">
        <f t="shared" si="17"/>
        <v>18</v>
      </c>
      <c r="P26" s="6">
        <f t="shared" si="18"/>
        <v>7.5</v>
      </c>
      <c r="Q26" s="6">
        <f t="shared" si="19"/>
        <v>11.150000000000002</v>
      </c>
    </row>
    <row r="27" spans="1:17" x14ac:dyDescent="0.25">
      <c r="C27" s="2"/>
      <c r="D27" s="2" t="s">
        <v>67</v>
      </c>
      <c r="E27" s="2" t="s">
        <v>17</v>
      </c>
      <c r="F27" s="2"/>
      <c r="I27" s="3">
        <v>13</v>
      </c>
      <c r="J27" s="3">
        <v>11</v>
      </c>
      <c r="K27" s="3">
        <v>12.84</v>
      </c>
      <c r="L27" s="6">
        <f t="shared" si="14"/>
        <v>-1</v>
      </c>
      <c r="M27" s="6">
        <f t="shared" si="15"/>
        <v>-1</v>
      </c>
      <c r="N27" s="6">
        <f t="shared" si="16"/>
        <v>-1</v>
      </c>
      <c r="O27" s="6">
        <f t="shared" si="17"/>
        <v>17</v>
      </c>
      <c r="P27" s="6">
        <f t="shared" si="18"/>
        <v>6.5</v>
      </c>
      <c r="Q27" s="6">
        <f t="shared" si="19"/>
        <v>10.150000000000002</v>
      </c>
    </row>
    <row r="28" spans="1:17" x14ac:dyDescent="0.25">
      <c r="B28" s="12">
        <v>16.2</v>
      </c>
      <c r="C28" s="2"/>
      <c r="D28" s="2" t="s">
        <v>68</v>
      </c>
      <c r="E28" s="2" t="s">
        <v>17</v>
      </c>
      <c r="F28" s="2">
        <v>1</v>
      </c>
      <c r="I28" s="3">
        <v>21</v>
      </c>
      <c r="J28" s="3">
        <v>9</v>
      </c>
      <c r="K28" s="3">
        <v>11.49</v>
      </c>
      <c r="L28" s="6">
        <f t="shared" si="14"/>
        <v>-1</v>
      </c>
      <c r="M28" s="6">
        <f t="shared" si="15"/>
        <v>-1</v>
      </c>
      <c r="N28" s="6">
        <f t="shared" si="16"/>
        <v>-1</v>
      </c>
      <c r="O28" s="6">
        <f t="shared" si="17"/>
        <v>16</v>
      </c>
      <c r="P28" s="6">
        <f t="shared" si="18"/>
        <v>5.5</v>
      </c>
      <c r="Q28" s="6">
        <f t="shared" si="19"/>
        <v>9.1500000000000021</v>
      </c>
    </row>
    <row r="29" spans="1:17" x14ac:dyDescent="0.25">
      <c r="B29" s="12">
        <v>14.3</v>
      </c>
      <c r="C29" s="2" t="s">
        <v>19</v>
      </c>
      <c r="D29" s="2" t="s">
        <v>69</v>
      </c>
      <c r="E29" s="2" t="s">
        <v>22</v>
      </c>
      <c r="F29" s="2">
        <v>1</v>
      </c>
      <c r="G29" s="4">
        <v>1</v>
      </c>
      <c r="I29" s="3">
        <v>8</v>
      </c>
      <c r="J29" s="3">
        <v>5</v>
      </c>
      <c r="K29" s="3">
        <v>5.63</v>
      </c>
      <c r="L29" s="6">
        <f t="shared" si="14"/>
        <v>7</v>
      </c>
      <c r="M29" s="6">
        <f t="shared" si="15"/>
        <v>4</v>
      </c>
      <c r="N29" s="6">
        <f t="shared" si="16"/>
        <v>4.63</v>
      </c>
      <c r="O29" s="6">
        <f t="shared" si="17"/>
        <v>23</v>
      </c>
      <c r="P29" s="6">
        <f t="shared" si="18"/>
        <v>9.5</v>
      </c>
      <c r="Q29" s="6">
        <f t="shared" si="19"/>
        <v>13.780000000000001</v>
      </c>
    </row>
    <row r="30" spans="1:17" x14ac:dyDescent="0.25">
      <c r="C30" s="2"/>
      <c r="D30" s="2" t="s">
        <v>70</v>
      </c>
      <c r="E30" s="2" t="s">
        <v>17</v>
      </c>
      <c r="F30" s="2"/>
      <c r="I30" s="3">
        <v>41</v>
      </c>
      <c r="J30" s="3">
        <v>41</v>
      </c>
      <c r="K30" s="3">
        <v>44</v>
      </c>
      <c r="L30" s="6">
        <f t="shared" ref="L30:L65" si="20">IF($G30=1, (I30-1), -1)</f>
        <v>-1</v>
      </c>
      <c r="M30" s="6">
        <f t="shared" ref="M30:M65" si="21">IF($G30=1, (J30-1), -1)</f>
        <v>-1</v>
      </c>
      <c r="N30" s="6">
        <f t="shared" ref="N30:N65" si="22">IF($G30=1, (K30-1), -1)</f>
        <v>-1</v>
      </c>
      <c r="O30" s="6">
        <f t="shared" ref="O30:O65" si="23">O29+L30</f>
        <v>22</v>
      </c>
      <c r="P30" s="6">
        <f t="shared" ref="P30:P65" si="24">P29+M30</f>
        <v>8.5</v>
      </c>
      <c r="Q30" s="6">
        <f t="shared" ref="Q30:Q65" si="25">Q29+N30</f>
        <v>12.780000000000001</v>
      </c>
    </row>
    <row r="31" spans="1:17" x14ac:dyDescent="0.25">
      <c r="B31" s="12">
        <v>16</v>
      </c>
      <c r="C31" s="2"/>
      <c r="D31" s="2" t="s">
        <v>71</v>
      </c>
      <c r="E31" s="2" t="s">
        <v>17</v>
      </c>
      <c r="F31" s="2">
        <v>1</v>
      </c>
      <c r="I31" s="3">
        <v>6.5</v>
      </c>
      <c r="J31" s="3">
        <v>6.5</v>
      </c>
      <c r="K31" s="3">
        <v>7.22</v>
      </c>
      <c r="L31" s="6">
        <f t="shared" si="20"/>
        <v>-1</v>
      </c>
      <c r="M31" s="6">
        <f t="shared" si="21"/>
        <v>-1</v>
      </c>
      <c r="N31" s="6">
        <f t="shared" si="22"/>
        <v>-1</v>
      </c>
      <c r="O31" s="6">
        <f t="shared" si="23"/>
        <v>21</v>
      </c>
      <c r="P31" s="6">
        <f t="shared" si="24"/>
        <v>7.5</v>
      </c>
      <c r="Q31" s="6">
        <f t="shared" si="25"/>
        <v>11.780000000000001</v>
      </c>
    </row>
    <row r="32" spans="1:17" x14ac:dyDescent="0.25">
      <c r="C32" s="2"/>
      <c r="D32" s="2" t="s">
        <v>72</v>
      </c>
      <c r="E32" s="2" t="s">
        <v>22</v>
      </c>
      <c r="F32" s="2"/>
      <c r="H32" s="4">
        <v>1</v>
      </c>
      <c r="I32" s="3">
        <v>9</v>
      </c>
      <c r="J32" s="3">
        <v>9</v>
      </c>
      <c r="K32" s="3">
        <v>9.35</v>
      </c>
      <c r="L32" s="6">
        <f t="shared" si="20"/>
        <v>-1</v>
      </c>
      <c r="M32" s="6">
        <f t="shared" si="21"/>
        <v>-1</v>
      </c>
      <c r="N32" s="6">
        <f t="shared" si="22"/>
        <v>-1</v>
      </c>
      <c r="O32" s="6">
        <f t="shared" si="23"/>
        <v>20</v>
      </c>
      <c r="P32" s="6">
        <f t="shared" si="24"/>
        <v>6.5</v>
      </c>
      <c r="Q32" s="6">
        <f t="shared" si="25"/>
        <v>10.780000000000001</v>
      </c>
    </row>
    <row r="33" spans="1:17" x14ac:dyDescent="0.25">
      <c r="A33" s="49">
        <v>42839</v>
      </c>
      <c r="B33" s="12">
        <v>15</v>
      </c>
      <c r="C33" s="2" t="s">
        <v>73</v>
      </c>
      <c r="D33" s="2" t="s">
        <v>74</v>
      </c>
      <c r="E33" s="2" t="s">
        <v>17</v>
      </c>
      <c r="F33" s="2">
        <v>1</v>
      </c>
      <c r="I33" s="3">
        <v>7</v>
      </c>
      <c r="J33" s="3">
        <v>3.5</v>
      </c>
      <c r="K33" s="3">
        <v>3.9</v>
      </c>
      <c r="L33" s="6">
        <f t="shared" si="20"/>
        <v>-1</v>
      </c>
      <c r="M33" s="6">
        <f t="shared" si="21"/>
        <v>-1</v>
      </c>
      <c r="N33" s="6">
        <f t="shared" si="22"/>
        <v>-1</v>
      </c>
      <c r="O33" s="6">
        <f t="shared" si="23"/>
        <v>19</v>
      </c>
      <c r="P33" s="6">
        <f t="shared" si="24"/>
        <v>5.5</v>
      </c>
      <c r="Q33" s="6">
        <f t="shared" si="25"/>
        <v>9.7800000000000011</v>
      </c>
    </row>
    <row r="34" spans="1:17" x14ac:dyDescent="0.25">
      <c r="B34" s="12">
        <v>16.3</v>
      </c>
      <c r="C34" s="2"/>
      <c r="D34" s="2" t="s">
        <v>75</v>
      </c>
      <c r="E34" s="2" t="s">
        <v>18</v>
      </c>
      <c r="F34" s="2">
        <v>1</v>
      </c>
      <c r="I34" s="3">
        <v>8</v>
      </c>
      <c r="J34" s="3">
        <v>7</v>
      </c>
      <c r="K34" s="3">
        <v>9</v>
      </c>
      <c r="L34" s="6">
        <f t="shared" si="20"/>
        <v>-1</v>
      </c>
      <c r="M34" s="6">
        <f t="shared" si="21"/>
        <v>-1</v>
      </c>
      <c r="N34" s="6">
        <f t="shared" si="22"/>
        <v>-1</v>
      </c>
      <c r="O34" s="6">
        <f t="shared" si="23"/>
        <v>18</v>
      </c>
      <c r="P34" s="6">
        <f t="shared" si="24"/>
        <v>4.5</v>
      </c>
      <c r="Q34" s="6">
        <f t="shared" si="25"/>
        <v>8.7800000000000011</v>
      </c>
    </row>
    <row r="35" spans="1:17" x14ac:dyDescent="0.25">
      <c r="A35" s="49">
        <v>42840</v>
      </c>
      <c r="B35" s="12">
        <v>15.35</v>
      </c>
      <c r="C35" s="2" t="s">
        <v>20</v>
      </c>
      <c r="D35" s="2" t="s">
        <v>76</v>
      </c>
      <c r="E35" s="2" t="s">
        <v>17</v>
      </c>
      <c r="F35" s="2">
        <v>1</v>
      </c>
      <c r="I35" s="3">
        <v>17</v>
      </c>
      <c r="J35" s="3">
        <v>17</v>
      </c>
      <c r="K35" s="3">
        <v>19.16</v>
      </c>
      <c r="L35" s="6">
        <f t="shared" si="20"/>
        <v>-1</v>
      </c>
      <c r="M35" s="6">
        <f t="shared" si="21"/>
        <v>-1</v>
      </c>
      <c r="N35" s="6">
        <f t="shared" si="22"/>
        <v>-1</v>
      </c>
      <c r="O35" s="6">
        <f t="shared" si="23"/>
        <v>17</v>
      </c>
      <c r="P35" s="6">
        <f t="shared" si="24"/>
        <v>3.5</v>
      </c>
      <c r="Q35" s="6">
        <f t="shared" si="25"/>
        <v>7.7800000000000011</v>
      </c>
    </row>
    <row r="36" spans="1:17" x14ac:dyDescent="0.25">
      <c r="B36" s="12">
        <v>16.05</v>
      </c>
      <c r="C36" s="2"/>
      <c r="D36" s="2" t="s">
        <v>77</v>
      </c>
      <c r="E36" s="2" t="s">
        <v>52</v>
      </c>
      <c r="F36" s="2"/>
      <c r="I36" s="3">
        <v>6</v>
      </c>
      <c r="J36" s="3">
        <v>4.5</v>
      </c>
      <c r="K36" s="3">
        <v>4.5999999999999996</v>
      </c>
      <c r="L36" s="6">
        <f t="shared" si="20"/>
        <v>-1</v>
      </c>
      <c r="M36" s="6">
        <f t="shared" si="21"/>
        <v>-1</v>
      </c>
      <c r="N36" s="6">
        <f t="shared" si="22"/>
        <v>-1</v>
      </c>
      <c r="O36" s="6">
        <f t="shared" si="23"/>
        <v>16</v>
      </c>
      <c r="P36" s="6">
        <f t="shared" si="24"/>
        <v>2.5</v>
      </c>
      <c r="Q36" s="6">
        <f t="shared" si="25"/>
        <v>6.7800000000000011</v>
      </c>
    </row>
    <row r="37" spans="1:17" x14ac:dyDescent="0.25">
      <c r="B37" s="12">
        <v>18.350000000000001</v>
      </c>
      <c r="C37" s="2" t="s">
        <v>78</v>
      </c>
      <c r="D37" s="2" t="s">
        <v>79</v>
      </c>
      <c r="E37" s="2" t="s">
        <v>22</v>
      </c>
      <c r="F37" s="2"/>
      <c r="I37" s="3">
        <v>6</v>
      </c>
      <c r="J37" s="3">
        <v>3.5</v>
      </c>
      <c r="K37" s="3">
        <v>4.7300000000000004</v>
      </c>
      <c r="L37" s="6">
        <f t="shared" si="20"/>
        <v>-1</v>
      </c>
      <c r="M37" s="6">
        <f t="shared" si="21"/>
        <v>-1</v>
      </c>
      <c r="N37" s="6">
        <f t="shared" si="22"/>
        <v>-1</v>
      </c>
      <c r="O37" s="6">
        <f t="shared" si="23"/>
        <v>15</v>
      </c>
      <c r="P37" s="6">
        <f t="shared" si="24"/>
        <v>1.5</v>
      </c>
      <c r="Q37" s="6">
        <f t="shared" si="25"/>
        <v>5.7800000000000011</v>
      </c>
    </row>
    <row r="38" spans="1:17" x14ac:dyDescent="0.25">
      <c r="B38" s="12">
        <v>19.350000000000001</v>
      </c>
      <c r="C38" s="2"/>
      <c r="D38" s="2" t="s">
        <v>80</v>
      </c>
      <c r="E38" s="2" t="s">
        <v>17</v>
      </c>
      <c r="F38" s="2">
        <v>1</v>
      </c>
      <c r="I38" s="3">
        <v>4</v>
      </c>
      <c r="J38" s="3">
        <v>2.88</v>
      </c>
      <c r="K38" s="3">
        <v>3</v>
      </c>
      <c r="L38" s="6">
        <f t="shared" si="20"/>
        <v>-1</v>
      </c>
      <c r="M38" s="6">
        <f t="shared" si="21"/>
        <v>-1</v>
      </c>
      <c r="N38" s="6">
        <f t="shared" si="22"/>
        <v>-1</v>
      </c>
      <c r="O38" s="6">
        <f t="shared" si="23"/>
        <v>14</v>
      </c>
      <c r="P38" s="6">
        <f t="shared" si="24"/>
        <v>0.5</v>
      </c>
      <c r="Q38" s="6">
        <f t="shared" si="25"/>
        <v>4.7800000000000011</v>
      </c>
    </row>
    <row r="39" spans="1:17" x14ac:dyDescent="0.25">
      <c r="C39" s="2"/>
      <c r="D39" s="2" t="s">
        <v>81</v>
      </c>
      <c r="E39" s="2" t="s">
        <v>18</v>
      </c>
      <c r="F39" s="2">
        <v>1</v>
      </c>
      <c r="G39" s="4">
        <v>1</v>
      </c>
      <c r="I39" s="3">
        <v>3.75</v>
      </c>
      <c r="J39" s="3">
        <v>3.75</v>
      </c>
      <c r="K39" s="3">
        <v>3.88</v>
      </c>
      <c r="L39" s="6">
        <f t="shared" si="20"/>
        <v>2.75</v>
      </c>
      <c r="M39" s="6">
        <f t="shared" si="21"/>
        <v>2.75</v>
      </c>
      <c r="N39" s="6">
        <f t="shared" si="22"/>
        <v>2.88</v>
      </c>
      <c r="O39" s="6">
        <f t="shared" si="23"/>
        <v>16.75</v>
      </c>
      <c r="P39" s="6">
        <f t="shared" si="24"/>
        <v>3.25</v>
      </c>
      <c r="Q39" s="6">
        <f t="shared" si="25"/>
        <v>7.660000000000001</v>
      </c>
    </row>
    <row r="40" spans="1:17" x14ac:dyDescent="0.25">
      <c r="A40" s="49">
        <v>42842</v>
      </c>
      <c r="B40" s="12">
        <v>15.45</v>
      </c>
      <c r="C40" s="2" t="s">
        <v>50</v>
      </c>
      <c r="D40" s="2" t="s">
        <v>82</v>
      </c>
      <c r="E40" s="2" t="s">
        <v>17</v>
      </c>
      <c r="F40" s="2"/>
      <c r="I40" s="3">
        <v>17</v>
      </c>
      <c r="J40" s="3">
        <v>17</v>
      </c>
      <c r="K40" s="3">
        <v>23</v>
      </c>
      <c r="L40" s="6">
        <f t="shared" si="20"/>
        <v>-1</v>
      </c>
      <c r="M40" s="6">
        <f t="shared" si="21"/>
        <v>-1</v>
      </c>
      <c r="N40" s="6">
        <f t="shared" si="22"/>
        <v>-1</v>
      </c>
      <c r="O40" s="6">
        <f t="shared" si="23"/>
        <v>15.75</v>
      </c>
      <c r="P40" s="6">
        <f t="shared" si="24"/>
        <v>2.25</v>
      </c>
      <c r="Q40" s="6">
        <f t="shared" si="25"/>
        <v>6.660000000000001</v>
      </c>
    </row>
    <row r="41" spans="1:17" x14ac:dyDescent="0.25">
      <c r="C41" s="2"/>
      <c r="D41" s="2" t="s">
        <v>37</v>
      </c>
      <c r="E41" s="2" t="s">
        <v>17</v>
      </c>
      <c r="F41" s="2">
        <v>1</v>
      </c>
      <c r="I41" s="3">
        <v>15</v>
      </c>
      <c r="J41" s="3">
        <v>8</v>
      </c>
      <c r="K41" s="3">
        <v>8.59</v>
      </c>
      <c r="L41" s="6">
        <f t="shared" si="20"/>
        <v>-1</v>
      </c>
      <c r="M41" s="6">
        <f t="shared" si="21"/>
        <v>-1</v>
      </c>
      <c r="N41" s="6">
        <f t="shared" si="22"/>
        <v>-1</v>
      </c>
      <c r="O41" s="6">
        <f t="shared" si="23"/>
        <v>14.75</v>
      </c>
      <c r="P41" s="6">
        <f t="shared" si="24"/>
        <v>1.25</v>
      </c>
      <c r="Q41" s="6">
        <f t="shared" si="25"/>
        <v>5.660000000000001</v>
      </c>
    </row>
    <row r="42" spans="1:17" x14ac:dyDescent="0.25">
      <c r="C42" s="2"/>
      <c r="D42" s="2" t="s">
        <v>83</v>
      </c>
      <c r="E42" s="2" t="s">
        <v>17</v>
      </c>
      <c r="F42" s="2"/>
      <c r="H42" s="4">
        <v>1</v>
      </c>
      <c r="I42" s="3">
        <v>11</v>
      </c>
      <c r="J42" s="3">
        <v>8.5</v>
      </c>
      <c r="K42" s="3">
        <v>9.84</v>
      </c>
      <c r="L42" s="6">
        <f t="shared" si="20"/>
        <v>-1</v>
      </c>
      <c r="M42" s="6">
        <f t="shared" si="21"/>
        <v>-1</v>
      </c>
      <c r="N42" s="6">
        <f t="shared" si="22"/>
        <v>-1</v>
      </c>
      <c r="O42" s="6">
        <f t="shared" si="23"/>
        <v>13.75</v>
      </c>
      <c r="P42" s="6">
        <f t="shared" si="24"/>
        <v>0.25</v>
      </c>
      <c r="Q42" s="6">
        <f t="shared" si="25"/>
        <v>4.660000000000001</v>
      </c>
    </row>
    <row r="43" spans="1:17" x14ac:dyDescent="0.25">
      <c r="B43" s="12">
        <v>16.55</v>
      </c>
      <c r="C43" s="2"/>
      <c r="D43" s="2" t="s">
        <v>84</v>
      </c>
      <c r="E43" s="2" t="s">
        <v>17</v>
      </c>
      <c r="F43" s="2"/>
      <c r="G43" s="4">
        <v>1</v>
      </c>
      <c r="I43" s="3">
        <v>8</v>
      </c>
      <c r="J43" s="3">
        <v>7</v>
      </c>
      <c r="K43" s="3">
        <v>8.19</v>
      </c>
      <c r="L43" s="6">
        <f t="shared" si="20"/>
        <v>7</v>
      </c>
      <c r="M43" s="6">
        <f t="shared" si="21"/>
        <v>6</v>
      </c>
      <c r="N43" s="6">
        <f t="shared" si="22"/>
        <v>7.1899999999999995</v>
      </c>
      <c r="O43" s="6">
        <f t="shared" si="23"/>
        <v>20.75</v>
      </c>
      <c r="P43" s="6">
        <f t="shared" si="24"/>
        <v>6.25</v>
      </c>
      <c r="Q43" s="6">
        <f t="shared" si="25"/>
        <v>11.850000000000001</v>
      </c>
    </row>
    <row r="44" spans="1:17" x14ac:dyDescent="0.25">
      <c r="C44" s="2"/>
      <c r="D44" s="2" t="s">
        <v>85</v>
      </c>
      <c r="E44" s="2" t="s">
        <v>17</v>
      </c>
      <c r="F44" s="2">
        <v>1</v>
      </c>
      <c r="I44" s="3">
        <v>17</v>
      </c>
      <c r="J44" s="3">
        <v>17</v>
      </c>
      <c r="K44" s="3">
        <v>23</v>
      </c>
      <c r="L44" s="6">
        <f t="shared" si="20"/>
        <v>-1</v>
      </c>
      <c r="M44" s="6">
        <f t="shared" si="21"/>
        <v>-1</v>
      </c>
      <c r="N44" s="6">
        <f t="shared" si="22"/>
        <v>-1</v>
      </c>
      <c r="O44" s="6">
        <f t="shared" si="23"/>
        <v>19.75</v>
      </c>
      <c r="P44" s="6">
        <f t="shared" si="24"/>
        <v>5.25</v>
      </c>
      <c r="Q44" s="6">
        <f t="shared" si="25"/>
        <v>10.850000000000001</v>
      </c>
    </row>
    <row r="45" spans="1:17" x14ac:dyDescent="0.25">
      <c r="A45" s="49">
        <v>42843</v>
      </c>
      <c r="B45" s="12">
        <v>15.3</v>
      </c>
      <c r="C45" s="2" t="s">
        <v>86</v>
      </c>
      <c r="D45" s="2" t="s">
        <v>87</v>
      </c>
      <c r="E45" s="2" t="s">
        <v>22</v>
      </c>
      <c r="F45" s="2">
        <v>1</v>
      </c>
      <c r="I45" s="3">
        <v>19</v>
      </c>
      <c r="J45" s="3">
        <v>17</v>
      </c>
      <c r="K45" s="3">
        <v>20</v>
      </c>
      <c r="L45" s="6">
        <f t="shared" si="20"/>
        <v>-1</v>
      </c>
      <c r="M45" s="6">
        <f t="shared" si="21"/>
        <v>-1</v>
      </c>
      <c r="N45" s="6">
        <f t="shared" si="22"/>
        <v>-1</v>
      </c>
      <c r="O45" s="6">
        <f t="shared" si="23"/>
        <v>18.75</v>
      </c>
      <c r="P45" s="6">
        <f t="shared" si="24"/>
        <v>4.25</v>
      </c>
      <c r="Q45" s="6">
        <f t="shared" si="25"/>
        <v>9.8500000000000014</v>
      </c>
    </row>
    <row r="46" spans="1:17" x14ac:dyDescent="0.25">
      <c r="B46" s="12">
        <v>17.05</v>
      </c>
      <c r="C46" s="2"/>
      <c r="D46" s="2" t="s">
        <v>88</v>
      </c>
      <c r="E46" s="2" t="s">
        <v>18</v>
      </c>
      <c r="F46" s="2"/>
      <c r="I46" s="3">
        <v>6.5</v>
      </c>
      <c r="J46" s="3">
        <v>3</v>
      </c>
      <c r="K46" s="3">
        <v>3.67</v>
      </c>
      <c r="L46" s="6">
        <f t="shared" si="20"/>
        <v>-1</v>
      </c>
      <c r="M46" s="6">
        <f t="shared" si="21"/>
        <v>-1</v>
      </c>
      <c r="N46" s="6">
        <f t="shared" si="22"/>
        <v>-1</v>
      </c>
      <c r="O46" s="6">
        <f t="shared" si="23"/>
        <v>17.75</v>
      </c>
      <c r="P46" s="6">
        <f t="shared" si="24"/>
        <v>3.25</v>
      </c>
      <c r="Q46" s="6">
        <f t="shared" si="25"/>
        <v>8.8500000000000014</v>
      </c>
    </row>
    <row r="47" spans="1:17" x14ac:dyDescent="0.25">
      <c r="A47" s="49">
        <v>42844</v>
      </c>
      <c r="B47" s="12">
        <v>13.5</v>
      </c>
      <c r="C47" s="2" t="s">
        <v>86</v>
      </c>
      <c r="D47" s="2" t="s">
        <v>89</v>
      </c>
      <c r="E47" s="2" t="s">
        <v>17</v>
      </c>
      <c r="F47" s="2">
        <v>1</v>
      </c>
      <c r="I47" s="3">
        <v>6.5</v>
      </c>
      <c r="J47" s="3">
        <v>6.5</v>
      </c>
      <c r="K47" s="3">
        <v>10.37</v>
      </c>
      <c r="L47" s="6">
        <f t="shared" si="20"/>
        <v>-1</v>
      </c>
      <c r="M47" s="6">
        <f t="shared" si="21"/>
        <v>-1</v>
      </c>
      <c r="N47" s="6">
        <f t="shared" si="22"/>
        <v>-1</v>
      </c>
      <c r="O47" s="6">
        <f t="shared" si="23"/>
        <v>16.75</v>
      </c>
      <c r="P47" s="6">
        <f t="shared" si="24"/>
        <v>2.25</v>
      </c>
      <c r="Q47" s="6">
        <f t="shared" si="25"/>
        <v>7.8500000000000014</v>
      </c>
    </row>
    <row r="48" spans="1:17" x14ac:dyDescent="0.25">
      <c r="B48" s="12">
        <v>14.5</v>
      </c>
      <c r="C48" s="2" t="s">
        <v>90</v>
      </c>
      <c r="D48" s="2" t="s">
        <v>91</v>
      </c>
      <c r="E48" s="2" t="s">
        <v>52</v>
      </c>
      <c r="F48" s="2"/>
      <c r="H48" s="4">
        <v>1</v>
      </c>
      <c r="I48" s="3">
        <v>8</v>
      </c>
      <c r="J48" s="3">
        <v>4.5</v>
      </c>
      <c r="K48" s="3">
        <v>4.4800000000000004</v>
      </c>
      <c r="L48" s="6">
        <f t="shared" si="20"/>
        <v>-1</v>
      </c>
      <c r="M48" s="6">
        <f t="shared" si="21"/>
        <v>-1</v>
      </c>
      <c r="N48" s="6">
        <f t="shared" si="22"/>
        <v>-1</v>
      </c>
      <c r="O48" s="6">
        <f t="shared" si="23"/>
        <v>15.75</v>
      </c>
      <c r="P48" s="6">
        <f t="shared" si="24"/>
        <v>1.25</v>
      </c>
      <c r="Q48" s="6">
        <f t="shared" si="25"/>
        <v>6.8500000000000014</v>
      </c>
    </row>
    <row r="49" spans="1:17" x14ac:dyDescent="0.25">
      <c r="B49" s="12">
        <v>16.350000000000001</v>
      </c>
      <c r="C49" s="2"/>
      <c r="D49" s="2" t="s">
        <v>92</v>
      </c>
      <c r="E49" s="2" t="s">
        <v>22</v>
      </c>
      <c r="F49" s="2"/>
      <c r="G49" s="4">
        <v>1</v>
      </c>
      <c r="I49" s="3">
        <v>9</v>
      </c>
      <c r="J49" s="3">
        <v>9</v>
      </c>
      <c r="K49" s="3">
        <v>11</v>
      </c>
      <c r="L49" s="6">
        <f t="shared" si="20"/>
        <v>8</v>
      </c>
      <c r="M49" s="6">
        <f t="shared" si="21"/>
        <v>8</v>
      </c>
      <c r="N49" s="6">
        <f t="shared" si="22"/>
        <v>10</v>
      </c>
      <c r="O49" s="6">
        <f t="shared" si="23"/>
        <v>23.75</v>
      </c>
      <c r="P49" s="6">
        <f t="shared" si="24"/>
        <v>9.25</v>
      </c>
      <c r="Q49" s="6">
        <f t="shared" si="25"/>
        <v>16.850000000000001</v>
      </c>
    </row>
    <row r="50" spans="1:17" x14ac:dyDescent="0.25">
      <c r="C50" s="2"/>
      <c r="D50" s="2" t="s">
        <v>93</v>
      </c>
      <c r="E50" s="2" t="s">
        <v>18</v>
      </c>
      <c r="F50" s="2"/>
      <c r="I50" s="3">
        <v>51</v>
      </c>
      <c r="J50" s="3">
        <v>51</v>
      </c>
      <c r="K50" s="3">
        <v>158</v>
      </c>
      <c r="L50" s="6">
        <f t="shared" si="20"/>
        <v>-1</v>
      </c>
      <c r="M50" s="6">
        <f t="shared" si="21"/>
        <v>-1</v>
      </c>
      <c r="N50" s="6">
        <f t="shared" si="22"/>
        <v>-1</v>
      </c>
      <c r="O50" s="6">
        <f t="shared" si="23"/>
        <v>22.75</v>
      </c>
      <c r="P50" s="6">
        <f t="shared" si="24"/>
        <v>8.25</v>
      </c>
      <c r="Q50" s="6">
        <f t="shared" si="25"/>
        <v>15.850000000000001</v>
      </c>
    </row>
    <row r="51" spans="1:17" x14ac:dyDescent="0.25">
      <c r="C51" s="2"/>
      <c r="D51" s="2" t="s">
        <v>94</v>
      </c>
      <c r="E51" s="2" t="s">
        <v>18</v>
      </c>
      <c r="F51" s="2">
        <v>1</v>
      </c>
      <c r="H51" s="4">
        <v>1</v>
      </c>
      <c r="I51" s="3">
        <v>7</v>
      </c>
      <c r="J51" s="3">
        <v>6</v>
      </c>
      <c r="K51" s="3">
        <v>6.8</v>
      </c>
      <c r="L51" s="6">
        <f t="shared" si="20"/>
        <v>-1</v>
      </c>
      <c r="M51" s="6">
        <f t="shared" si="21"/>
        <v>-1</v>
      </c>
      <c r="N51" s="6">
        <f t="shared" si="22"/>
        <v>-1</v>
      </c>
      <c r="O51" s="6">
        <f t="shared" si="23"/>
        <v>21.75</v>
      </c>
      <c r="P51" s="6">
        <f t="shared" si="24"/>
        <v>7.25</v>
      </c>
      <c r="Q51" s="6">
        <f t="shared" si="25"/>
        <v>14.850000000000001</v>
      </c>
    </row>
    <row r="52" spans="1:17" x14ac:dyDescent="0.25">
      <c r="A52" s="49">
        <v>42845</v>
      </c>
      <c r="B52" s="12">
        <v>15.25</v>
      </c>
      <c r="C52" s="2" t="s">
        <v>95</v>
      </c>
      <c r="D52" s="2" t="s">
        <v>96</v>
      </c>
      <c r="E52" s="2" t="s">
        <v>22</v>
      </c>
      <c r="F52" s="2">
        <v>1</v>
      </c>
      <c r="H52" s="4">
        <v>1</v>
      </c>
      <c r="I52" s="3">
        <v>7</v>
      </c>
      <c r="J52" s="3">
        <v>7</v>
      </c>
      <c r="K52" s="3">
        <v>6.98</v>
      </c>
      <c r="L52" s="6">
        <f t="shared" si="20"/>
        <v>-1</v>
      </c>
      <c r="M52" s="6">
        <f t="shared" si="21"/>
        <v>-1</v>
      </c>
      <c r="N52" s="6">
        <f t="shared" si="22"/>
        <v>-1</v>
      </c>
      <c r="O52" s="6">
        <f t="shared" si="23"/>
        <v>20.75</v>
      </c>
      <c r="P52" s="6">
        <f t="shared" si="24"/>
        <v>6.25</v>
      </c>
      <c r="Q52" s="6">
        <f t="shared" si="25"/>
        <v>13.850000000000001</v>
      </c>
    </row>
    <row r="53" spans="1:17" x14ac:dyDescent="0.25">
      <c r="C53" s="2"/>
      <c r="D53" s="2" t="s">
        <v>97</v>
      </c>
      <c r="E53" s="2" t="s">
        <v>17</v>
      </c>
      <c r="F53" s="2">
        <v>1</v>
      </c>
      <c r="I53" s="3">
        <v>15</v>
      </c>
      <c r="J53" s="3">
        <v>15</v>
      </c>
      <c r="K53" s="3">
        <v>19.940000000000001</v>
      </c>
      <c r="L53" s="6">
        <f t="shared" si="20"/>
        <v>-1</v>
      </c>
      <c r="M53" s="6">
        <f t="shared" si="21"/>
        <v>-1</v>
      </c>
      <c r="N53" s="6">
        <f t="shared" si="22"/>
        <v>-1</v>
      </c>
      <c r="O53" s="6">
        <f t="shared" si="23"/>
        <v>19.75</v>
      </c>
      <c r="P53" s="6">
        <f t="shared" si="24"/>
        <v>5.25</v>
      </c>
      <c r="Q53" s="6">
        <f t="shared" si="25"/>
        <v>12.850000000000001</v>
      </c>
    </row>
    <row r="54" spans="1:17" x14ac:dyDescent="0.25">
      <c r="B54" s="12">
        <v>16</v>
      </c>
      <c r="C54" s="2"/>
      <c r="D54" s="2" t="s">
        <v>98</v>
      </c>
      <c r="E54" s="2" t="s">
        <v>17</v>
      </c>
      <c r="F54" s="2"/>
      <c r="I54" s="3">
        <v>41</v>
      </c>
      <c r="J54" s="3">
        <v>41</v>
      </c>
      <c r="K54" s="3">
        <v>70.94</v>
      </c>
      <c r="L54" s="6">
        <f t="shared" si="20"/>
        <v>-1</v>
      </c>
      <c r="M54" s="6">
        <f t="shared" si="21"/>
        <v>-1</v>
      </c>
      <c r="N54" s="6">
        <f t="shared" si="22"/>
        <v>-1</v>
      </c>
      <c r="O54" s="6">
        <f t="shared" si="23"/>
        <v>18.75</v>
      </c>
      <c r="P54" s="6">
        <f t="shared" si="24"/>
        <v>4.25</v>
      </c>
      <c r="Q54" s="6">
        <f t="shared" si="25"/>
        <v>11.850000000000001</v>
      </c>
    </row>
    <row r="55" spans="1:17" x14ac:dyDescent="0.25">
      <c r="C55" s="2"/>
      <c r="D55" s="2" t="s">
        <v>99</v>
      </c>
      <c r="E55" s="2" t="s">
        <v>17</v>
      </c>
      <c r="F55" s="2">
        <v>1</v>
      </c>
      <c r="I55" s="3">
        <v>9.5</v>
      </c>
      <c r="J55" s="3">
        <v>9.5</v>
      </c>
      <c r="K55" s="3">
        <v>11.29</v>
      </c>
      <c r="L55" s="6">
        <f t="shared" si="20"/>
        <v>-1</v>
      </c>
      <c r="M55" s="6">
        <f t="shared" si="21"/>
        <v>-1</v>
      </c>
      <c r="N55" s="6">
        <f t="shared" si="22"/>
        <v>-1</v>
      </c>
      <c r="O55" s="6">
        <f t="shared" si="23"/>
        <v>17.75</v>
      </c>
      <c r="P55" s="6">
        <f t="shared" si="24"/>
        <v>3.25</v>
      </c>
      <c r="Q55" s="6">
        <f t="shared" si="25"/>
        <v>10.850000000000001</v>
      </c>
    </row>
    <row r="56" spans="1:17" x14ac:dyDescent="0.25">
      <c r="C56" s="2"/>
      <c r="D56" s="2" t="s">
        <v>100</v>
      </c>
      <c r="E56" s="2" t="s">
        <v>18</v>
      </c>
      <c r="F56" s="2">
        <v>1</v>
      </c>
      <c r="H56" s="4">
        <v>1</v>
      </c>
      <c r="I56" s="3">
        <v>7</v>
      </c>
      <c r="J56" s="3">
        <v>7</v>
      </c>
      <c r="K56" s="3">
        <v>7</v>
      </c>
      <c r="L56" s="6">
        <f t="shared" si="20"/>
        <v>-1</v>
      </c>
      <c r="M56" s="6">
        <f t="shared" si="21"/>
        <v>-1</v>
      </c>
      <c r="N56" s="6">
        <f t="shared" si="22"/>
        <v>-1</v>
      </c>
      <c r="O56" s="6">
        <f t="shared" si="23"/>
        <v>16.75</v>
      </c>
      <c r="P56" s="6">
        <f t="shared" si="24"/>
        <v>2.25</v>
      </c>
      <c r="Q56" s="6">
        <f t="shared" si="25"/>
        <v>9.8500000000000014</v>
      </c>
    </row>
    <row r="57" spans="1:17" x14ac:dyDescent="0.25">
      <c r="A57" s="49">
        <v>42846</v>
      </c>
      <c r="B57" s="12">
        <v>14.3</v>
      </c>
      <c r="C57" s="2" t="s">
        <v>28</v>
      </c>
      <c r="D57" s="2" t="s">
        <v>101</v>
      </c>
      <c r="E57" s="2" t="s">
        <v>18</v>
      </c>
      <c r="F57" s="2"/>
      <c r="I57" s="3">
        <v>7</v>
      </c>
      <c r="J57" s="3">
        <v>6</v>
      </c>
      <c r="K57" s="3">
        <v>6.78</v>
      </c>
      <c r="L57" s="6">
        <f t="shared" si="20"/>
        <v>-1</v>
      </c>
      <c r="M57" s="6">
        <f t="shared" si="21"/>
        <v>-1</v>
      </c>
      <c r="N57" s="6">
        <f t="shared" si="22"/>
        <v>-1</v>
      </c>
      <c r="O57" s="6">
        <f t="shared" si="23"/>
        <v>15.75</v>
      </c>
      <c r="P57" s="6">
        <f t="shared" si="24"/>
        <v>1.25</v>
      </c>
      <c r="Q57" s="6">
        <f t="shared" si="25"/>
        <v>8.8500000000000014</v>
      </c>
    </row>
    <row r="58" spans="1:17" x14ac:dyDescent="0.25">
      <c r="B58" s="12">
        <v>17.3</v>
      </c>
      <c r="C58" s="2" t="s">
        <v>73</v>
      </c>
      <c r="D58" s="2" t="s">
        <v>102</v>
      </c>
      <c r="E58" s="2" t="s">
        <v>17</v>
      </c>
      <c r="F58" s="2">
        <v>1</v>
      </c>
      <c r="H58" s="4">
        <v>1</v>
      </c>
      <c r="I58" s="3">
        <v>9</v>
      </c>
      <c r="J58" s="3">
        <v>3</v>
      </c>
      <c r="K58" s="3">
        <v>3.38</v>
      </c>
      <c r="L58" s="6">
        <f t="shared" si="20"/>
        <v>-1</v>
      </c>
      <c r="M58" s="6">
        <f t="shared" si="21"/>
        <v>-1</v>
      </c>
      <c r="N58" s="6">
        <f t="shared" si="22"/>
        <v>-1</v>
      </c>
      <c r="O58" s="6">
        <f t="shared" si="23"/>
        <v>14.75</v>
      </c>
      <c r="P58" s="6">
        <f t="shared" si="24"/>
        <v>0.25</v>
      </c>
      <c r="Q58" s="6">
        <f t="shared" si="25"/>
        <v>7.8500000000000014</v>
      </c>
    </row>
    <row r="59" spans="1:17" x14ac:dyDescent="0.25">
      <c r="A59" s="49">
        <v>42847</v>
      </c>
      <c r="B59" s="12">
        <v>13.5</v>
      </c>
      <c r="C59" s="2" t="s">
        <v>103</v>
      </c>
      <c r="D59" s="2" t="s">
        <v>104</v>
      </c>
      <c r="E59" s="2" t="s">
        <v>18</v>
      </c>
      <c r="F59" s="2"/>
      <c r="I59" s="3">
        <v>21</v>
      </c>
      <c r="J59" s="3">
        <v>21</v>
      </c>
      <c r="K59" s="3">
        <v>34</v>
      </c>
      <c r="L59" s="6">
        <f t="shared" si="20"/>
        <v>-1</v>
      </c>
      <c r="M59" s="6">
        <f t="shared" si="21"/>
        <v>-1</v>
      </c>
      <c r="N59" s="6">
        <f t="shared" si="22"/>
        <v>-1</v>
      </c>
      <c r="O59" s="6">
        <f t="shared" si="23"/>
        <v>13.75</v>
      </c>
      <c r="P59" s="6">
        <f t="shared" si="24"/>
        <v>-0.75</v>
      </c>
      <c r="Q59" s="6">
        <f t="shared" si="25"/>
        <v>6.8500000000000014</v>
      </c>
    </row>
    <row r="60" spans="1:17" x14ac:dyDescent="0.25">
      <c r="B60" s="12">
        <v>14.2</v>
      </c>
      <c r="C60" s="2"/>
      <c r="D60" s="2" t="s">
        <v>105</v>
      </c>
      <c r="E60" s="2" t="s">
        <v>18</v>
      </c>
      <c r="F60" s="2"/>
      <c r="I60" s="3">
        <v>13</v>
      </c>
      <c r="J60" s="3">
        <v>12</v>
      </c>
      <c r="K60" s="3">
        <v>14</v>
      </c>
      <c r="L60" s="6">
        <f t="shared" si="20"/>
        <v>-1</v>
      </c>
      <c r="M60" s="6">
        <f t="shared" si="21"/>
        <v>-1</v>
      </c>
      <c r="N60" s="6">
        <f t="shared" si="22"/>
        <v>-1</v>
      </c>
      <c r="O60" s="6">
        <f t="shared" si="23"/>
        <v>12.75</v>
      </c>
      <c r="P60" s="6">
        <f t="shared" si="24"/>
        <v>-1.75</v>
      </c>
      <c r="Q60" s="6">
        <f t="shared" si="25"/>
        <v>5.8500000000000014</v>
      </c>
    </row>
    <row r="61" spans="1:17" x14ac:dyDescent="0.25">
      <c r="B61" s="12">
        <v>16.399999999999999</v>
      </c>
      <c r="C61" s="2"/>
      <c r="D61" s="2" t="s">
        <v>106</v>
      </c>
      <c r="E61" s="2" t="s">
        <v>18</v>
      </c>
      <c r="F61" s="2"/>
      <c r="I61" s="3">
        <v>15</v>
      </c>
      <c r="J61" s="3">
        <v>15</v>
      </c>
      <c r="K61" s="3">
        <v>19.5</v>
      </c>
      <c r="L61" s="6">
        <f t="shared" si="20"/>
        <v>-1</v>
      </c>
      <c r="M61" s="6">
        <f t="shared" si="21"/>
        <v>-1</v>
      </c>
      <c r="N61" s="6">
        <f t="shared" si="22"/>
        <v>-1</v>
      </c>
      <c r="O61" s="6">
        <f t="shared" si="23"/>
        <v>11.75</v>
      </c>
      <c r="P61" s="6">
        <f t="shared" si="24"/>
        <v>-2.75</v>
      </c>
      <c r="Q61" s="6">
        <f t="shared" si="25"/>
        <v>4.8500000000000014</v>
      </c>
    </row>
    <row r="62" spans="1:17" x14ac:dyDescent="0.25">
      <c r="C62" s="2"/>
      <c r="D62" s="2" t="s">
        <v>107</v>
      </c>
      <c r="E62" s="2" t="s">
        <v>18</v>
      </c>
      <c r="F62" s="2">
        <v>1</v>
      </c>
      <c r="I62" s="3">
        <v>15</v>
      </c>
      <c r="J62" s="3">
        <v>9</v>
      </c>
      <c r="K62" s="3">
        <v>9</v>
      </c>
      <c r="L62" s="6">
        <f t="shared" si="20"/>
        <v>-1</v>
      </c>
      <c r="M62" s="6">
        <f t="shared" si="21"/>
        <v>-1</v>
      </c>
      <c r="N62" s="6">
        <f t="shared" si="22"/>
        <v>-1</v>
      </c>
      <c r="O62" s="6">
        <f t="shared" si="23"/>
        <v>10.75</v>
      </c>
      <c r="P62" s="6">
        <f t="shared" si="24"/>
        <v>-3.75</v>
      </c>
      <c r="Q62" s="6">
        <f t="shared" si="25"/>
        <v>3.8500000000000014</v>
      </c>
    </row>
    <row r="63" spans="1:17" x14ac:dyDescent="0.25">
      <c r="C63" s="2"/>
      <c r="D63" s="2" t="s">
        <v>108</v>
      </c>
      <c r="E63" s="2" t="s">
        <v>18</v>
      </c>
      <c r="F63" s="2">
        <v>1</v>
      </c>
      <c r="I63" s="3">
        <v>19</v>
      </c>
      <c r="J63" s="3">
        <v>19</v>
      </c>
      <c r="K63" s="3">
        <v>19.96</v>
      </c>
      <c r="L63" s="6">
        <f t="shared" si="20"/>
        <v>-1</v>
      </c>
      <c r="M63" s="6">
        <f t="shared" si="21"/>
        <v>-1</v>
      </c>
      <c r="N63" s="6">
        <f t="shared" si="22"/>
        <v>-1</v>
      </c>
      <c r="O63" s="6">
        <f t="shared" si="23"/>
        <v>9.75</v>
      </c>
      <c r="P63" s="6">
        <f t="shared" si="24"/>
        <v>-4.75</v>
      </c>
      <c r="Q63" s="6">
        <f t="shared" si="25"/>
        <v>2.8500000000000014</v>
      </c>
    </row>
    <row r="64" spans="1:17" x14ac:dyDescent="0.25">
      <c r="D64" s="2" t="s">
        <v>110</v>
      </c>
      <c r="E64" s="2" t="s">
        <v>17</v>
      </c>
      <c r="F64" s="2"/>
      <c r="I64" s="3">
        <v>12</v>
      </c>
      <c r="J64" s="3">
        <v>12</v>
      </c>
      <c r="K64" s="3">
        <v>16</v>
      </c>
      <c r="L64" s="6">
        <f t="shared" si="20"/>
        <v>-1</v>
      </c>
      <c r="M64" s="6">
        <f t="shared" si="21"/>
        <v>-1</v>
      </c>
      <c r="N64" s="6">
        <f t="shared" si="22"/>
        <v>-1</v>
      </c>
      <c r="O64" s="6">
        <f t="shared" si="23"/>
        <v>8.75</v>
      </c>
      <c r="P64" s="6">
        <f t="shared" si="24"/>
        <v>-5.75</v>
      </c>
      <c r="Q64" s="6">
        <f t="shared" si="25"/>
        <v>1.8500000000000014</v>
      </c>
    </row>
    <row r="65" spans="1:17" x14ac:dyDescent="0.25">
      <c r="C65" s="2"/>
      <c r="D65" s="2" t="s">
        <v>111</v>
      </c>
      <c r="E65" s="2" t="s">
        <v>18</v>
      </c>
      <c r="F65" s="2">
        <v>1</v>
      </c>
      <c r="G65" s="4">
        <v>1</v>
      </c>
      <c r="I65" s="3">
        <v>4</v>
      </c>
      <c r="J65" s="3">
        <v>3.25</v>
      </c>
      <c r="K65" s="3">
        <v>3.6</v>
      </c>
      <c r="L65" s="6">
        <f t="shared" si="20"/>
        <v>3</v>
      </c>
      <c r="M65" s="6">
        <f t="shared" si="21"/>
        <v>2.25</v>
      </c>
      <c r="N65" s="6">
        <f t="shared" si="22"/>
        <v>2.6</v>
      </c>
      <c r="O65" s="6">
        <f t="shared" si="23"/>
        <v>11.75</v>
      </c>
      <c r="P65" s="6">
        <f t="shared" si="24"/>
        <v>-3.5</v>
      </c>
      <c r="Q65" s="6">
        <f t="shared" si="25"/>
        <v>4.4500000000000011</v>
      </c>
    </row>
    <row r="66" spans="1:17" x14ac:dyDescent="0.25">
      <c r="C66" s="2"/>
      <c r="D66" s="2" t="s">
        <v>112</v>
      </c>
      <c r="E66" s="2" t="s">
        <v>18</v>
      </c>
      <c r="F66" s="2">
        <v>1</v>
      </c>
      <c r="H66" s="4">
        <v>1</v>
      </c>
      <c r="I66" s="3">
        <v>13</v>
      </c>
      <c r="J66" s="3">
        <v>9</v>
      </c>
      <c r="K66" s="3">
        <v>13</v>
      </c>
      <c r="L66" s="6">
        <f t="shared" ref="L66:L109" si="26">IF($G66=1, (I66-1), -1)</f>
        <v>-1</v>
      </c>
      <c r="M66" s="6">
        <f t="shared" ref="M66:M109" si="27">IF($G66=1, (J66-1), -1)</f>
        <v>-1</v>
      </c>
      <c r="N66" s="6">
        <f t="shared" ref="N66:N109" si="28">IF($G66=1, (K66-1), -1)</f>
        <v>-1</v>
      </c>
      <c r="O66" s="6">
        <f t="shared" ref="O66:O109" si="29">O65+L66</f>
        <v>10.75</v>
      </c>
      <c r="P66" s="6">
        <f t="shared" ref="P66:P109" si="30">P65+M66</f>
        <v>-4.5</v>
      </c>
      <c r="Q66" s="6">
        <f t="shared" ref="Q66:Q109" si="31">Q65+N66</f>
        <v>3.4500000000000011</v>
      </c>
    </row>
    <row r="67" spans="1:17" x14ac:dyDescent="0.25">
      <c r="B67" s="12">
        <v>17.3</v>
      </c>
      <c r="C67" s="2" t="s">
        <v>65</v>
      </c>
      <c r="D67" s="2" t="s">
        <v>109</v>
      </c>
      <c r="E67" s="2" t="s">
        <v>18</v>
      </c>
      <c r="F67" s="2">
        <v>1</v>
      </c>
      <c r="I67" s="3">
        <v>6.5</v>
      </c>
      <c r="J67" s="3">
        <v>8</v>
      </c>
      <c r="K67" s="3">
        <v>9.1</v>
      </c>
      <c r="L67" s="6">
        <f t="shared" si="26"/>
        <v>-1</v>
      </c>
      <c r="M67" s="6">
        <f t="shared" si="27"/>
        <v>-1</v>
      </c>
      <c r="N67" s="6">
        <f t="shared" si="28"/>
        <v>-1</v>
      </c>
      <c r="O67" s="6">
        <f t="shared" si="29"/>
        <v>9.75</v>
      </c>
      <c r="P67" s="6">
        <f t="shared" si="30"/>
        <v>-5.5</v>
      </c>
      <c r="Q67" s="6">
        <f t="shared" si="31"/>
        <v>2.4500000000000011</v>
      </c>
    </row>
    <row r="68" spans="1:17" x14ac:dyDescent="0.25">
      <c r="B68" s="12">
        <v>19.3</v>
      </c>
      <c r="C68" s="2"/>
      <c r="D68" s="2" t="s">
        <v>113</v>
      </c>
      <c r="E68" s="2" t="s">
        <v>17</v>
      </c>
      <c r="F68" s="2"/>
      <c r="I68" s="3">
        <v>51</v>
      </c>
      <c r="J68" s="3">
        <v>51</v>
      </c>
      <c r="K68" s="3">
        <v>110</v>
      </c>
      <c r="L68" s="6">
        <f t="shared" si="26"/>
        <v>-1</v>
      </c>
      <c r="M68" s="6">
        <f t="shared" si="27"/>
        <v>-1</v>
      </c>
      <c r="N68" s="6">
        <f t="shared" si="28"/>
        <v>-1</v>
      </c>
      <c r="O68" s="6">
        <f t="shared" si="29"/>
        <v>8.75</v>
      </c>
      <c r="P68" s="6">
        <f t="shared" si="30"/>
        <v>-6.5</v>
      </c>
      <c r="Q68" s="6">
        <f t="shared" si="31"/>
        <v>1.4500000000000011</v>
      </c>
    </row>
    <row r="69" spans="1:17" x14ac:dyDescent="0.25">
      <c r="C69" s="2"/>
      <c r="D69" s="2" t="s">
        <v>59</v>
      </c>
      <c r="E69" s="2" t="s">
        <v>18</v>
      </c>
      <c r="F69" s="2">
        <v>1</v>
      </c>
      <c r="I69" s="3">
        <v>11</v>
      </c>
      <c r="J69" s="3">
        <v>9</v>
      </c>
      <c r="K69" s="3">
        <v>11.96</v>
      </c>
      <c r="L69" s="6">
        <f t="shared" si="26"/>
        <v>-1</v>
      </c>
      <c r="M69" s="6">
        <f t="shared" si="27"/>
        <v>-1</v>
      </c>
      <c r="N69" s="6">
        <f t="shared" si="28"/>
        <v>-1</v>
      </c>
      <c r="O69" s="6">
        <f t="shared" si="29"/>
        <v>7.75</v>
      </c>
      <c r="P69" s="6">
        <f t="shared" si="30"/>
        <v>-7.5</v>
      </c>
      <c r="Q69" s="6">
        <f t="shared" si="31"/>
        <v>0.45000000000000107</v>
      </c>
    </row>
    <row r="70" spans="1:17" x14ac:dyDescent="0.25">
      <c r="C70" s="2"/>
      <c r="D70" s="2" t="s">
        <v>54</v>
      </c>
      <c r="E70" s="2" t="s">
        <v>18</v>
      </c>
      <c r="F70" s="2">
        <v>1</v>
      </c>
      <c r="I70" s="3">
        <v>13</v>
      </c>
      <c r="J70" s="3">
        <v>11</v>
      </c>
      <c r="K70" s="3">
        <v>13.5</v>
      </c>
      <c r="L70" s="6">
        <f t="shared" si="26"/>
        <v>-1</v>
      </c>
      <c r="M70" s="6">
        <f t="shared" si="27"/>
        <v>-1</v>
      </c>
      <c r="N70" s="6">
        <f t="shared" si="28"/>
        <v>-1</v>
      </c>
      <c r="O70" s="6">
        <f t="shared" si="29"/>
        <v>6.75</v>
      </c>
      <c r="P70" s="6">
        <f t="shared" si="30"/>
        <v>-8.5</v>
      </c>
      <c r="Q70" s="6">
        <f t="shared" si="31"/>
        <v>-0.54999999999999893</v>
      </c>
    </row>
    <row r="71" spans="1:17" x14ac:dyDescent="0.25">
      <c r="A71" s="49">
        <v>42849</v>
      </c>
      <c r="B71" s="12">
        <v>14</v>
      </c>
      <c r="C71" s="2" t="s">
        <v>58</v>
      </c>
      <c r="D71" s="2" t="s">
        <v>114</v>
      </c>
      <c r="E71" s="2" t="s">
        <v>52</v>
      </c>
      <c r="F71" s="2"/>
      <c r="H71" s="4">
        <v>1</v>
      </c>
      <c r="I71" s="3">
        <v>3</v>
      </c>
      <c r="J71" s="3">
        <v>2</v>
      </c>
      <c r="K71" s="3">
        <v>3.21</v>
      </c>
      <c r="L71" s="6">
        <f t="shared" si="26"/>
        <v>-1</v>
      </c>
      <c r="M71" s="6">
        <f t="shared" si="27"/>
        <v>-1</v>
      </c>
      <c r="N71" s="6">
        <f t="shared" si="28"/>
        <v>-1</v>
      </c>
      <c r="O71" s="6">
        <f t="shared" si="29"/>
        <v>5.75</v>
      </c>
      <c r="P71" s="6">
        <f t="shared" si="30"/>
        <v>-9.5</v>
      </c>
      <c r="Q71" s="6">
        <f t="shared" si="31"/>
        <v>-1.5499999999999989</v>
      </c>
    </row>
    <row r="72" spans="1:17" x14ac:dyDescent="0.25">
      <c r="B72" s="12">
        <v>14.3</v>
      </c>
      <c r="C72" s="2"/>
      <c r="D72" s="2" t="s">
        <v>115</v>
      </c>
      <c r="E72" s="2" t="s">
        <v>17</v>
      </c>
      <c r="F72" s="2"/>
      <c r="H72" s="4">
        <v>1</v>
      </c>
      <c r="I72" s="3">
        <v>12</v>
      </c>
      <c r="J72" s="3">
        <v>11</v>
      </c>
      <c r="K72" s="3">
        <v>13.3</v>
      </c>
      <c r="L72" s="6">
        <f t="shared" si="26"/>
        <v>-1</v>
      </c>
      <c r="M72" s="6">
        <f t="shared" si="27"/>
        <v>-1</v>
      </c>
      <c r="N72" s="6">
        <f t="shared" si="28"/>
        <v>-1</v>
      </c>
      <c r="O72" s="6">
        <f t="shared" si="29"/>
        <v>4.75</v>
      </c>
      <c r="P72" s="6">
        <f t="shared" si="30"/>
        <v>-10.5</v>
      </c>
      <c r="Q72" s="6">
        <f t="shared" si="31"/>
        <v>-2.5499999999999989</v>
      </c>
    </row>
    <row r="73" spans="1:17" x14ac:dyDescent="0.25">
      <c r="C73" s="2"/>
      <c r="D73" s="2" t="s">
        <v>116</v>
      </c>
      <c r="E73" s="2" t="s">
        <v>18</v>
      </c>
      <c r="F73" s="2"/>
      <c r="I73" s="3">
        <v>21</v>
      </c>
      <c r="J73" s="3">
        <v>17</v>
      </c>
      <c r="K73" s="3">
        <v>31.34</v>
      </c>
      <c r="L73" s="6">
        <f t="shared" si="26"/>
        <v>-1</v>
      </c>
      <c r="M73" s="6">
        <f t="shared" si="27"/>
        <v>-1</v>
      </c>
      <c r="N73" s="6">
        <f t="shared" si="28"/>
        <v>-1</v>
      </c>
      <c r="O73" s="6">
        <f t="shared" si="29"/>
        <v>3.75</v>
      </c>
      <c r="P73" s="6">
        <f t="shared" si="30"/>
        <v>-11.5</v>
      </c>
      <c r="Q73" s="6">
        <f t="shared" si="31"/>
        <v>-3.5499999999999989</v>
      </c>
    </row>
    <row r="74" spans="1:17" x14ac:dyDescent="0.25">
      <c r="B74" s="12">
        <v>15.35</v>
      </c>
      <c r="C74" s="2"/>
      <c r="D74" s="2" t="s">
        <v>61</v>
      </c>
      <c r="E74" s="2" t="s">
        <v>17</v>
      </c>
      <c r="F74" s="2">
        <v>1</v>
      </c>
      <c r="I74" s="3">
        <v>5</v>
      </c>
      <c r="J74" s="3">
        <v>3.5</v>
      </c>
      <c r="K74" s="3">
        <v>3.81</v>
      </c>
      <c r="L74" s="6">
        <f t="shared" si="26"/>
        <v>-1</v>
      </c>
      <c r="M74" s="6">
        <f t="shared" si="27"/>
        <v>-1</v>
      </c>
      <c r="N74" s="6">
        <f t="shared" si="28"/>
        <v>-1</v>
      </c>
      <c r="O74" s="6">
        <f t="shared" si="29"/>
        <v>2.75</v>
      </c>
      <c r="P74" s="6">
        <f t="shared" si="30"/>
        <v>-12.5</v>
      </c>
      <c r="Q74" s="6">
        <f t="shared" si="31"/>
        <v>-4.5499999999999989</v>
      </c>
    </row>
    <row r="75" spans="1:17" x14ac:dyDescent="0.25">
      <c r="B75" s="12">
        <v>16.399999999999999</v>
      </c>
      <c r="C75" s="2"/>
      <c r="D75" s="2" t="s">
        <v>117</v>
      </c>
      <c r="E75" s="2" t="s">
        <v>17</v>
      </c>
      <c r="F75" s="2">
        <v>1</v>
      </c>
      <c r="G75" s="4">
        <v>1</v>
      </c>
      <c r="I75" s="3">
        <v>8.5</v>
      </c>
      <c r="J75" s="3">
        <v>8.5</v>
      </c>
      <c r="K75" s="3">
        <v>9.64</v>
      </c>
      <c r="L75" s="6">
        <f t="shared" si="26"/>
        <v>7.5</v>
      </c>
      <c r="M75" s="6">
        <f t="shared" si="27"/>
        <v>7.5</v>
      </c>
      <c r="N75" s="6">
        <f t="shared" si="28"/>
        <v>8.64</v>
      </c>
      <c r="O75" s="6">
        <f t="shared" si="29"/>
        <v>10.25</v>
      </c>
      <c r="P75" s="6">
        <f t="shared" si="30"/>
        <v>-5</v>
      </c>
      <c r="Q75" s="6">
        <f t="shared" si="31"/>
        <v>4.0900000000000016</v>
      </c>
    </row>
    <row r="76" spans="1:17" x14ac:dyDescent="0.25">
      <c r="B76" s="12">
        <v>17.149999999999999</v>
      </c>
      <c r="C76" s="2" t="s">
        <v>46</v>
      </c>
      <c r="D76" s="2" t="s">
        <v>118</v>
      </c>
      <c r="E76" s="2" t="s">
        <v>17</v>
      </c>
      <c r="F76" s="2"/>
      <c r="I76" s="3">
        <v>23</v>
      </c>
      <c r="J76" s="3">
        <v>23</v>
      </c>
      <c r="K76" s="3">
        <v>32</v>
      </c>
      <c r="L76" s="6">
        <f t="shared" si="26"/>
        <v>-1</v>
      </c>
      <c r="M76" s="6">
        <f t="shared" si="27"/>
        <v>-1</v>
      </c>
      <c r="N76" s="6">
        <f t="shared" si="28"/>
        <v>-1</v>
      </c>
      <c r="O76" s="6">
        <f t="shared" si="29"/>
        <v>9.25</v>
      </c>
      <c r="P76" s="6">
        <f t="shared" si="30"/>
        <v>-6</v>
      </c>
      <c r="Q76" s="6">
        <f t="shared" si="31"/>
        <v>3.0900000000000016</v>
      </c>
    </row>
    <row r="77" spans="1:17" x14ac:dyDescent="0.25">
      <c r="C77" s="2"/>
      <c r="D77" s="2" t="s">
        <v>119</v>
      </c>
      <c r="E77" s="2" t="s">
        <v>17</v>
      </c>
      <c r="F77" s="2"/>
      <c r="H77" s="4">
        <v>1</v>
      </c>
      <c r="I77" s="3">
        <v>7</v>
      </c>
      <c r="J77" s="3">
        <v>5.5</v>
      </c>
      <c r="K77" s="3">
        <v>6.6</v>
      </c>
      <c r="L77" s="6">
        <f t="shared" si="26"/>
        <v>-1</v>
      </c>
      <c r="M77" s="6">
        <f t="shared" si="27"/>
        <v>-1</v>
      </c>
      <c r="N77" s="6">
        <f t="shared" si="28"/>
        <v>-1</v>
      </c>
      <c r="O77" s="6">
        <f t="shared" si="29"/>
        <v>8.25</v>
      </c>
      <c r="P77" s="6">
        <f t="shared" si="30"/>
        <v>-7</v>
      </c>
      <c r="Q77" s="6">
        <f t="shared" si="31"/>
        <v>2.0900000000000016</v>
      </c>
    </row>
    <row r="78" spans="1:17" x14ac:dyDescent="0.25">
      <c r="B78" s="12">
        <v>18.149999999999999</v>
      </c>
      <c r="C78" s="2"/>
      <c r="D78" s="2" t="s">
        <v>120</v>
      </c>
      <c r="E78" s="2" t="s">
        <v>17</v>
      </c>
      <c r="F78" s="2"/>
      <c r="G78" s="4">
        <v>1</v>
      </c>
      <c r="I78" s="3">
        <v>13</v>
      </c>
      <c r="J78" s="3">
        <v>9</v>
      </c>
      <c r="K78" s="3">
        <v>9.68</v>
      </c>
      <c r="L78" s="6">
        <f t="shared" si="26"/>
        <v>12</v>
      </c>
      <c r="M78" s="6">
        <f t="shared" si="27"/>
        <v>8</v>
      </c>
      <c r="N78" s="6">
        <f t="shared" si="28"/>
        <v>8.68</v>
      </c>
      <c r="O78" s="6">
        <f t="shared" si="29"/>
        <v>20.25</v>
      </c>
      <c r="P78" s="6">
        <f t="shared" si="30"/>
        <v>1</v>
      </c>
      <c r="Q78" s="6">
        <f t="shared" si="31"/>
        <v>10.770000000000001</v>
      </c>
    </row>
    <row r="79" spans="1:17" x14ac:dyDescent="0.25">
      <c r="B79" s="12">
        <v>18.45</v>
      </c>
      <c r="C79" s="2"/>
      <c r="D79" s="2" t="s">
        <v>121</v>
      </c>
      <c r="E79" s="2" t="s">
        <v>17</v>
      </c>
      <c r="F79" s="2"/>
      <c r="I79" s="3">
        <v>8</v>
      </c>
      <c r="J79" s="3">
        <v>7</v>
      </c>
      <c r="K79" s="3">
        <v>7.44</v>
      </c>
      <c r="L79" s="6">
        <f t="shared" si="26"/>
        <v>-1</v>
      </c>
      <c r="M79" s="6">
        <f t="shared" si="27"/>
        <v>-1</v>
      </c>
      <c r="N79" s="6">
        <f t="shared" si="28"/>
        <v>-1</v>
      </c>
      <c r="O79" s="6">
        <f t="shared" si="29"/>
        <v>19.25</v>
      </c>
      <c r="P79" s="6">
        <f t="shared" si="30"/>
        <v>0</v>
      </c>
      <c r="Q79" s="6">
        <f t="shared" si="31"/>
        <v>9.7700000000000014</v>
      </c>
    </row>
    <row r="80" spans="1:17" x14ac:dyDescent="0.25">
      <c r="B80" s="12">
        <v>19.45</v>
      </c>
      <c r="C80" s="2"/>
      <c r="D80" s="2" t="s">
        <v>122</v>
      </c>
      <c r="E80" s="2" t="s">
        <v>17</v>
      </c>
      <c r="F80" s="2">
        <v>1</v>
      </c>
      <c r="I80" s="3">
        <v>8</v>
      </c>
      <c r="J80" s="3">
        <v>8</v>
      </c>
      <c r="K80" s="3">
        <v>9.58</v>
      </c>
      <c r="L80" s="6">
        <f t="shared" si="26"/>
        <v>-1</v>
      </c>
      <c r="M80" s="6">
        <f t="shared" si="27"/>
        <v>-1</v>
      </c>
      <c r="N80" s="6">
        <f t="shared" si="28"/>
        <v>-1</v>
      </c>
      <c r="O80" s="6">
        <f t="shared" si="29"/>
        <v>18.25</v>
      </c>
      <c r="P80" s="6">
        <f t="shared" si="30"/>
        <v>-1</v>
      </c>
      <c r="Q80" s="6">
        <f t="shared" si="31"/>
        <v>8.7700000000000014</v>
      </c>
    </row>
    <row r="81" spans="1:17" x14ac:dyDescent="0.25">
      <c r="A81" s="49">
        <v>42850</v>
      </c>
      <c r="B81" s="12">
        <v>14.45</v>
      </c>
      <c r="C81" s="2" t="s">
        <v>123</v>
      </c>
      <c r="D81" s="2" t="s">
        <v>124</v>
      </c>
      <c r="E81" s="2" t="s">
        <v>22</v>
      </c>
      <c r="F81" s="2"/>
      <c r="I81" s="3">
        <v>21</v>
      </c>
      <c r="J81" s="3">
        <v>15</v>
      </c>
      <c r="K81" s="3">
        <v>16.3</v>
      </c>
      <c r="L81" s="6">
        <f t="shared" si="26"/>
        <v>-1</v>
      </c>
      <c r="M81" s="6">
        <f t="shared" si="27"/>
        <v>-1</v>
      </c>
      <c r="N81" s="6">
        <f t="shared" si="28"/>
        <v>-1</v>
      </c>
      <c r="O81" s="6">
        <f t="shared" si="29"/>
        <v>17.25</v>
      </c>
      <c r="P81" s="6">
        <f t="shared" si="30"/>
        <v>-2</v>
      </c>
      <c r="Q81" s="6">
        <f t="shared" si="31"/>
        <v>7.7700000000000014</v>
      </c>
    </row>
    <row r="82" spans="1:17" x14ac:dyDescent="0.25">
      <c r="C82" s="2"/>
      <c r="D82" s="2" t="s">
        <v>125</v>
      </c>
      <c r="E82" s="2" t="s">
        <v>18</v>
      </c>
      <c r="F82" s="2">
        <v>1</v>
      </c>
      <c r="I82" s="3">
        <v>3</v>
      </c>
      <c r="J82" s="3">
        <v>3</v>
      </c>
      <c r="K82" s="3">
        <v>2.88</v>
      </c>
      <c r="L82" s="6">
        <f t="shared" si="26"/>
        <v>-1</v>
      </c>
      <c r="M82" s="6">
        <f t="shared" si="27"/>
        <v>-1</v>
      </c>
      <c r="N82" s="6">
        <f t="shared" si="28"/>
        <v>-1</v>
      </c>
      <c r="O82" s="6">
        <f t="shared" si="29"/>
        <v>16.25</v>
      </c>
      <c r="P82" s="6">
        <f t="shared" si="30"/>
        <v>-3</v>
      </c>
      <c r="Q82" s="6">
        <f t="shared" si="31"/>
        <v>6.7700000000000014</v>
      </c>
    </row>
    <row r="83" spans="1:17" x14ac:dyDescent="0.25">
      <c r="B83" s="12">
        <v>17.2</v>
      </c>
      <c r="C83" s="2" t="s">
        <v>78</v>
      </c>
      <c r="D83" s="2" t="s">
        <v>126</v>
      </c>
      <c r="E83" s="2" t="s">
        <v>17</v>
      </c>
      <c r="F83" s="2">
        <v>1</v>
      </c>
      <c r="I83" s="3">
        <v>6</v>
      </c>
      <c r="J83" s="3">
        <v>4.3</v>
      </c>
      <c r="K83" s="3">
        <v>4.9000000000000004</v>
      </c>
      <c r="L83" s="6">
        <f t="shared" si="26"/>
        <v>-1</v>
      </c>
      <c r="M83" s="6">
        <f t="shared" si="27"/>
        <v>-1</v>
      </c>
      <c r="N83" s="6">
        <f t="shared" si="28"/>
        <v>-1</v>
      </c>
      <c r="O83" s="6">
        <f t="shared" si="29"/>
        <v>15.25</v>
      </c>
      <c r="P83" s="6">
        <f t="shared" si="30"/>
        <v>-4</v>
      </c>
      <c r="Q83" s="6">
        <f t="shared" si="31"/>
        <v>5.7700000000000014</v>
      </c>
    </row>
    <row r="84" spans="1:17" x14ac:dyDescent="0.25">
      <c r="B84" s="12">
        <v>17.5</v>
      </c>
      <c r="C84" s="2"/>
      <c r="D84" s="2" t="s">
        <v>127</v>
      </c>
      <c r="E84" s="2" t="s">
        <v>22</v>
      </c>
      <c r="F84" s="2">
        <v>1</v>
      </c>
      <c r="G84" s="4">
        <v>1</v>
      </c>
      <c r="I84" s="3">
        <v>3.75</v>
      </c>
      <c r="J84" s="3">
        <v>3.75</v>
      </c>
      <c r="K84" s="3">
        <v>4</v>
      </c>
      <c r="L84" s="6">
        <f t="shared" si="26"/>
        <v>2.75</v>
      </c>
      <c r="M84" s="6">
        <f t="shared" si="27"/>
        <v>2.75</v>
      </c>
      <c r="N84" s="6">
        <f t="shared" si="28"/>
        <v>3</v>
      </c>
      <c r="O84" s="6">
        <f t="shared" si="29"/>
        <v>18</v>
      </c>
      <c r="P84" s="6">
        <f t="shared" si="30"/>
        <v>-1.25</v>
      </c>
      <c r="Q84" s="6">
        <f t="shared" si="31"/>
        <v>8.7700000000000014</v>
      </c>
    </row>
    <row r="85" spans="1:17" x14ac:dyDescent="0.25">
      <c r="C85" s="2"/>
      <c r="D85" s="2" t="s">
        <v>128</v>
      </c>
      <c r="E85" s="2" t="s">
        <v>18</v>
      </c>
      <c r="F85" s="2">
        <v>1</v>
      </c>
      <c r="I85" s="3">
        <v>5.5</v>
      </c>
      <c r="J85" s="3">
        <v>4.3</v>
      </c>
      <c r="K85" s="3">
        <v>4.9000000000000004</v>
      </c>
      <c r="L85" s="6">
        <f t="shared" si="26"/>
        <v>-1</v>
      </c>
      <c r="M85" s="6">
        <f t="shared" si="27"/>
        <v>-1</v>
      </c>
      <c r="N85" s="6">
        <f t="shared" si="28"/>
        <v>-1</v>
      </c>
      <c r="O85" s="6">
        <f t="shared" si="29"/>
        <v>17</v>
      </c>
      <c r="P85" s="6">
        <f t="shared" si="30"/>
        <v>-2.25</v>
      </c>
      <c r="Q85" s="6">
        <f t="shared" si="31"/>
        <v>7.7700000000000014</v>
      </c>
    </row>
    <row r="86" spans="1:17" x14ac:dyDescent="0.25">
      <c r="B86" s="12">
        <v>18.2</v>
      </c>
      <c r="C86" s="2"/>
      <c r="D86" s="2" t="s">
        <v>79</v>
      </c>
      <c r="E86" s="2" t="s">
        <v>17</v>
      </c>
      <c r="F86" s="2">
        <v>1</v>
      </c>
      <c r="I86" s="3">
        <v>8</v>
      </c>
      <c r="J86" s="3">
        <v>8</v>
      </c>
      <c r="K86" s="3">
        <v>8.31</v>
      </c>
      <c r="L86" s="6">
        <f t="shared" si="26"/>
        <v>-1</v>
      </c>
      <c r="M86" s="6">
        <f t="shared" si="27"/>
        <v>-1</v>
      </c>
      <c r="N86" s="6">
        <f t="shared" si="28"/>
        <v>-1</v>
      </c>
      <c r="O86" s="6">
        <f t="shared" si="29"/>
        <v>16</v>
      </c>
      <c r="P86" s="6">
        <f t="shared" si="30"/>
        <v>-3.25</v>
      </c>
      <c r="Q86" s="6">
        <f t="shared" si="31"/>
        <v>6.7700000000000014</v>
      </c>
    </row>
    <row r="87" spans="1:17" x14ac:dyDescent="0.25">
      <c r="B87" s="12">
        <v>19.25</v>
      </c>
      <c r="C87" s="2"/>
      <c r="D87" s="2" t="s">
        <v>129</v>
      </c>
      <c r="E87" s="2" t="s">
        <v>22</v>
      </c>
      <c r="F87" s="2">
        <v>1</v>
      </c>
      <c r="I87" s="3">
        <v>8</v>
      </c>
      <c r="J87" s="3">
        <v>4</v>
      </c>
      <c r="K87" s="3">
        <v>4</v>
      </c>
      <c r="L87" s="6">
        <f t="shared" si="26"/>
        <v>-1</v>
      </c>
      <c r="M87" s="6">
        <f t="shared" si="27"/>
        <v>-1</v>
      </c>
      <c r="N87" s="6">
        <f t="shared" si="28"/>
        <v>-1</v>
      </c>
      <c r="O87" s="6">
        <f t="shared" si="29"/>
        <v>15</v>
      </c>
      <c r="P87" s="6">
        <f t="shared" si="30"/>
        <v>-4.25</v>
      </c>
      <c r="Q87" s="6">
        <f t="shared" si="31"/>
        <v>5.7700000000000014</v>
      </c>
    </row>
    <row r="88" spans="1:17" x14ac:dyDescent="0.25">
      <c r="B88" s="12">
        <v>19.55</v>
      </c>
      <c r="C88" s="2"/>
      <c r="D88" s="2" t="s">
        <v>130</v>
      </c>
      <c r="E88" s="2" t="s">
        <v>17</v>
      </c>
      <c r="F88" s="2">
        <v>1</v>
      </c>
      <c r="H88" s="4">
        <v>1</v>
      </c>
      <c r="I88" s="3">
        <v>6</v>
      </c>
      <c r="J88" s="3">
        <v>6</v>
      </c>
      <c r="K88" s="3">
        <v>7.83</v>
      </c>
      <c r="L88" s="6">
        <f t="shared" si="26"/>
        <v>-1</v>
      </c>
      <c r="M88" s="6">
        <f t="shared" si="27"/>
        <v>-1</v>
      </c>
      <c r="N88" s="6">
        <f t="shared" si="28"/>
        <v>-1</v>
      </c>
      <c r="O88" s="6">
        <f t="shared" si="29"/>
        <v>14</v>
      </c>
      <c r="P88" s="6">
        <f t="shared" si="30"/>
        <v>-5.25</v>
      </c>
      <c r="Q88" s="6">
        <f t="shared" si="31"/>
        <v>4.7700000000000014</v>
      </c>
    </row>
    <row r="89" spans="1:17" x14ac:dyDescent="0.25">
      <c r="C89" s="2"/>
      <c r="D89" s="2" t="s">
        <v>131</v>
      </c>
      <c r="E89" s="2" t="s">
        <v>17</v>
      </c>
      <c r="F89" s="2">
        <v>1</v>
      </c>
      <c r="G89" s="4">
        <v>1</v>
      </c>
      <c r="I89" s="3">
        <v>8.5</v>
      </c>
      <c r="J89" s="3">
        <v>5</v>
      </c>
      <c r="K89" s="3">
        <v>5.47</v>
      </c>
      <c r="L89" s="6">
        <f t="shared" si="26"/>
        <v>7.5</v>
      </c>
      <c r="M89" s="6">
        <f t="shared" si="27"/>
        <v>4</v>
      </c>
      <c r="N89" s="6">
        <f t="shared" si="28"/>
        <v>4.47</v>
      </c>
      <c r="O89" s="6">
        <f t="shared" si="29"/>
        <v>21.5</v>
      </c>
      <c r="P89" s="6">
        <f t="shared" si="30"/>
        <v>-1.25</v>
      </c>
      <c r="Q89" s="6">
        <f t="shared" si="31"/>
        <v>9.240000000000002</v>
      </c>
    </row>
    <row r="90" spans="1:17" x14ac:dyDescent="0.25">
      <c r="A90" s="49">
        <v>42851</v>
      </c>
      <c r="B90" s="12">
        <v>13.5</v>
      </c>
      <c r="C90" s="2" t="s">
        <v>19</v>
      </c>
      <c r="D90" s="2" t="s">
        <v>132</v>
      </c>
      <c r="E90" s="2" t="s">
        <v>18</v>
      </c>
      <c r="F90" s="2"/>
      <c r="I90" s="3">
        <v>19</v>
      </c>
      <c r="J90" s="3">
        <v>19</v>
      </c>
      <c r="K90" s="3">
        <v>24</v>
      </c>
      <c r="L90" s="6">
        <f t="shared" si="26"/>
        <v>-1</v>
      </c>
      <c r="M90" s="6">
        <f t="shared" si="27"/>
        <v>-1</v>
      </c>
      <c r="N90" s="6">
        <f t="shared" si="28"/>
        <v>-1</v>
      </c>
      <c r="O90" s="6">
        <f t="shared" si="29"/>
        <v>20.5</v>
      </c>
      <c r="P90" s="6">
        <f t="shared" si="30"/>
        <v>-2.25</v>
      </c>
      <c r="Q90" s="6">
        <f t="shared" si="31"/>
        <v>8.240000000000002</v>
      </c>
    </row>
    <row r="91" spans="1:17" x14ac:dyDescent="0.25">
      <c r="B91" s="12">
        <v>16.350000000000001</v>
      </c>
      <c r="C91" s="2"/>
      <c r="D91" s="2" t="s">
        <v>133</v>
      </c>
      <c r="E91" s="2" t="s">
        <v>22</v>
      </c>
      <c r="F91" s="2">
        <v>1</v>
      </c>
      <c r="I91" s="3">
        <v>13</v>
      </c>
      <c r="J91" s="3">
        <v>8.5</v>
      </c>
      <c r="K91" s="3">
        <v>9.4</v>
      </c>
      <c r="L91" s="6">
        <f t="shared" si="26"/>
        <v>-1</v>
      </c>
      <c r="M91" s="6">
        <f t="shared" si="27"/>
        <v>-1</v>
      </c>
      <c r="N91" s="6">
        <f t="shared" si="28"/>
        <v>-1</v>
      </c>
      <c r="O91" s="6">
        <f t="shared" si="29"/>
        <v>19.5</v>
      </c>
      <c r="P91" s="6">
        <f t="shared" si="30"/>
        <v>-3.25</v>
      </c>
      <c r="Q91" s="6">
        <f t="shared" si="31"/>
        <v>7.240000000000002</v>
      </c>
    </row>
    <row r="92" spans="1:17" x14ac:dyDescent="0.25">
      <c r="B92" s="12">
        <v>17.05</v>
      </c>
      <c r="C92" s="2"/>
      <c r="D92" s="2" t="s">
        <v>134</v>
      </c>
      <c r="E92" s="2" t="s">
        <v>22</v>
      </c>
      <c r="F92" s="2">
        <v>1</v>
      </c>
      <c r="H92" s="4">
        <v>1</v>
      </c>
      <c r="I92" s="3">
        <v>8</v>
      </c>
      <c r="J92" s="3">
        <v>4.5</v>
      </c>
      <c r="K92" s="3">
        <v>4.3899999999999997</v>
      </c>
      <c r="L92" s="6">
        <f t="shared" si="26"/>
        <v>-1</v>
      </c>
      <c r="M92" s="6">
        <f t="shared" si="27"/>
        <v>-1</v>
      </c>
      <c r="N92" s="6">
        <f t="shared" si="28"/>
        <v>-1</v>
      </c>
      <c r="O92" s="6">
        <f t="shared" si="29"/>
        <v>18.5</v>
      </c>
      <c r="P92" s="6">
        <f t="shared" si="30"/>
        <v>-4.25</v>
      </c>
      <c r="Q92" s="6">
        <f t="shared" si="31"/>
        <v>6.240000000000002</v>
      </c>
    </row>
    <row r="93" spans="1:17" x14ac:dyDescent="0.25">
      <c r="B93" s="12">
        <v>15.15</v>
      </c>
      <c r="C93" s="2" t="s">
        <v>135</v>
      </c>
      <c r="D93" s="2" t="s">
        <v>136</v>
      </c>
      <c r="E93" s="2" t="s">
        <v>22</v>
      </c>
      <c r="F93" s="2"/>
      <c r="H93" s="4">
        <v>1</v>
      </c>
      <c r="I93" s="3">
        <v>12</v>
      </c>
      <c r="J93" s="3">
        <v>13</v>
      </c>
      <c r="K93" s="3">
        <v>15.03</v>
      </c>
      <c r="L93" s="6">
        <f t="shared" si="26"/>
        <v>-1</v>
      </c>
      <c r="M93" s="6">
        <f t="shared" si="27"/>
        <v>-1</v>
      </c>
      <c r="N93" s="6">
        <f t="shared" si="28"/>
        <v>-1</v>
      </c>
      <c r="O93" s="6">
        <f t="shared" si="29"/>
        <v>17.5</v>
      </c>
      <c r="P93" s="6">
        <f t="shared" si="30"/>
        <v>-5.25</v>
      </c>
      <c r="Q93" s="6">
        <f t="shared" si="31"/>
        <v>5.240000000000002</v>
      </c>
    </row>
    <row r="94" spans="1:17" x14ac:dyDescent="0.25">
      <c r="B94" s="12">
        <v>15.5</v>
      </c>
      <c r="C94" s="2"/>
      <c r="D94" s="2" t="s">
        <v>137</v>
      </c>
      <c r="E94" s="2" t="s">
        <v>22</v>
      </c>
      <c r="F94" s="2"/>
      <c r="I94" s="3">
        <v>9</v>
      </c>
      <c r="J94" s="3">
        <v>5</v>
      </c>
      <c r="K94" s="3">
        <v>8.4499999999999993</v>
      </c>
      <c r="L94" s="6">
        <f t="shared" si="26"/>
        <v>-1</v>
      </c>
      <c r="M94" s="6">
        <f t="shared" si="27"/>
        <v>-1</v>
      </c>
      <c r="N94" s="6">
        <f t="shared" si="28"/>
        <v>-1</v>
      </c>
      <c r="O94" s="6">
        <f t="shared" si="29"/>
        <v>16.5</v>
      </c>
      <c r="P94" s="6">
        <f t="shared" si="30"/>
        <v>-6.25</v>
      </c>
      <c r="Q94" s="6">
        <f t="shared" si="31"/>
        <v>4.240000000000002</v>
      </c>
    </row>
    <row r="95" spans="1:17" x14ac:dyDescent="0.25">
      <c r="C95" s="2"/>
      <c r="D95" s="2" t="s">
        <v>138</v>
      </c>
      <c r="E95" s="2" t="s">
        <v>17</v>
      </c>
      <c r="F95" s="2"/>
      <c r="G95" s="4">
        <v>1</v>
      </c>
      <c r="I95" s="3">
        <v>8</v>
      </c>
      <c r="J95" s="3">
        <v>8</v>
      </c>
      <c r="K95" s="3">
        <v>8.2799999999999994</v>
      </c>
      <c r="L95" s="6">
        <f t="shared" si="26"/>
        <v>7</v>
      </c>
      <c r="M95" s="6">
        <f t="shared" si="27"/>
        <v>7</v>
      </c>
      <c r="N95" s="6">
        <f t="shared" si="28"/>
        <v>7.2799999999999994</v>
      </c>
      <c r="O95" s="6">
        <f t="shared" si="29"/>
        <v>23.5</v>
      </c>
      <c r="P95" s="6">
        <f t="shared" si="30"/>
        <v>0.75</v>
      </c>
      <c r="Q95" s="6">
        <f t="shared" si="31"/>
        <v>11.520000000000001</v>
      </c>
    </row>
    <row r="96" spans="1:17" x14ac:dyDescent="0.25">
      <c r="A96" s="49">
        <v>42852</v>
      </c>
      <c r="B96" s="12">
        <v>13.4</v>
      </c>
      <c r="C96" s="2" t="s">
        <v>90</v>
      </c>
      <c r="D96" s="2" t="s">
        <v>139</v>
      </c>
      <c r="E96" s="2" t="s">
        <v>17</v>
      </c>
      <c r="F96" s="2"/>
      <c r="I96" s="3">
        <v>6</v>
      </c>
      <c r="J96" s="3">
        <v>3.75</v>
      </c>
      <c r="K96" s="3">
        <v>3.9</v>
      </c>
      <c r="L96" s="6">
        <f t="shared" si="26"/>
        <v>-1</v>
      </c>
      <c r="M96" s="6">
        <f t="shared" si="27"/>
        <v>-1</v>
      </c>
      <c r="N96" s="6">
        <f t="shared" si="28"/>
        <v>-1</v>
      </c>
      <c r="O96" s="6">
        <f t="shared" si="29"/>
        <v>22.5</v>
      </c>
      <c r="P96" s="6">
        <f t="shared" si="30"/>
        <v>-0.25</v>
      </c>
      <c r="Q96" s="6">
        <f t="shared" si="31"/>
        <v>10.520000000000001</v>
      </c>
    </row>
    <row r="97" spans="1:17" x14ac:dyDescent="0.25">
      <c r="C97" s="2"/>
      <c r="D97" s="2" t="s">
        <v>140</v>
      </c>
      <c r="E97" s="2" t="s">
        <v>18</v>
      </c>
      <c r="F97" s="2"/>
      <c r="G97" s="4">
        <v>1</v>
      </c>
      <c r="I97" s="3">
        <v>10</v>
      </c>
      <c r="J97" s="3">
        <v>7.5</v>
      </c>
      <c r="K97" s="3">
        <v>8.15</v>
      </c>
      <c r="L97" s="6">
        <f t="shared" si="26"/>
        <v>9</v>
      </c>
      <c r="M97" s="6">
        <f t="shared" si="27"/>
        <v>6.5</v>
      </c>
      <c r="N97" s="6">
        <f t="shared" si="28"/>
        <v>7.15</v>
      </c>
      <c r="O97" s="6">
        <f t="shared" si="29"/>
        <v>31.5</v>
      </c>
      <c r="P97" s="6">
        <f t="shared" si="30"/>
        <v>6.25</v>
      </c>
      <c r="Q97" s="6">
        <f t="shared" si="31"/>
        <v>17.670000000000002</v>
      </c>
    </row>
    <row r="98" spans="1:17" x14ac:dyDescent="0.25">
      <c r="C98" s="2"/>
      <c r="D98" s="2" t="s">
        <v>141</v>
      </c>
      <c r="E98" s="2" t="s">
        <v>18</v>
      </c>
      <c r="F98" s="2">
        <v>1</v>
      </c>
      <c r="H98" s="4">
        <v>1</v>
      </c>
      <c r="I98" s="3">
        <v>9</v>
      </c>
      <c r="J98" s="3">
        <v>9</v>
      </c>
      <c r="K98" s="3">
        <v>9.84</v>
      </c>
      <c r="L98" s="6">
        <f t="shared" si="26"/>
        <v>-1</v>
      </c>
      <c r="M98" s="6">
        <f t="shared" si="27"/>
        <v>-1</v>
      </c>
      <c r="N98" s="6">
        <f t="shared" si="28"/>
        <v>-1</v>
      </c>
      <c r="O98" s="6">
        <f t="shared" si="29"/>
        <v>30.5</v>
      </c>
      <c r="P98" s="6">
        <f t="shared" si="30"/>
        <v>5.25</v>
      </c>
      <c r="Q98" s="6">
        <f t="shared" si="31"/>
        <v>16.670000000000002</v>
      </c>
    </row>
    <row r="99" spans="1:17" x14ac:dyDescent="0.25">
      <c r="B99" s="12">
        <v>15.5</v>
      </c>
      <c r="C99" s="2"/>
      <c r="D99" s="2" t="s">
        <v>142</v>
      </c>
      <c r="E99" s="2" t="s">
        <v>17</v>
      </c>
      <c r="F99" s="2">
        <v>1</v>
      </c>
      <c r="I99" s="3">
        <v>11</v>
      </c>
      <c r="J99" s="3">
        <v>5.5</v>
      </c>
      <c r="K99" s="3">
        <v>6.51</v>
      </c>
      <c r="L99" s="6">
        <f t="shared" si="26"/>
        <v>-1</v>
      </c>
      <c r="M99" s="6">
        <f t="shared" si="27"/>
        <v>-1</v>
      </c>
      <c r="N99" s="6">
        <f t="shared" si="28"/>
        <v>-1</v>
      </c>
      <c r="O99" s="6">
        <f t="shared" si="29"/>
        <v>29.5</v>
      </c>
      <c r="P99" s="6">
        <f t="shared" si="30"/>
        <v>4.25</v>
      </c>
      <c r="Q99" s="6">
        <f t="shared" si="31"/>
        <v>15.670000000000002</v>
      </c>
    </row>
    <row r="100" spans="1:17" x14ac:dyDescent="0.25">
      <c r="C100" s="2"/>
      <c r="D100" s="2" t="s">
        <v>143</v>
      </c>
      <c r="E100" s="2" t="s">
        <v>17</v>
      </c>
      <c r="F100" s="2">
        <v>1</v>
      </c>
      <c r="I100" s="3">
        <v>10</v>
      </c>
      <c r="J100" s="3">
        <v>9</v>
      </c>
      <c r="K100" s="3">
        <v>11.72</v>
      </c>
      <c r="L100" s="6">
        <f t="shared" si="26"/>
        <v>-1</v>
      </c>
      <c r="M100" s="6">
        <f t="shared" si="27"/>
        <v>-1</v>
      </c>
      <c r="N100" s="6">
        <f t="shared" si="28"/>
        <v>-1</v>
      </c>
      <c r="O100" s="6">
        <f t="shared" si="29"/>
        <v>28.5</v>
      </c>
      <c r="P100" s="6">
        <f t="shared" si="30"/>
        <v>3.25</v>
      </c>
      <c r="Q100" s="6">
        <f t="shared" si="31"/>
        <v>14.670000000000002</v>
      </c>
    </row>
    <row r="101" spans="1:17" x14ac:dyDescent="0.25">
      <c r="B101" s="12">
        <v>16.25</v>
      </c>
      <c r="C101" s="2"/>
      <c r="D101" s="2" t="s">
        <v>144</v>
      </c>
      <c r="E101" s="2" t="s">
        <v>22</v>
      </c>
      <c r="F101" s="2">
        <v>1</v>
      </c>
      <c r="H101" s="4">
        <v>1</v>
      </c>
      <c r="I101" s="3">
        <v>2.75</v>
      </c>
      <c r="J101" s="3">
        <v>2.5</v>
      </c>
      <c r="K101" s="3">
        <v>2.08</v>
      </c>
      <c r="L101" s="6">
        <f t="shared" si="26"/>
        <v>-1</v>
      </c>
      <c r="M101" s="6">
        <f t="shared" si="27"/>
        <v>-1</v>
      </c>
      <c r="N101" s="6">
        <f t="shared" si="28"/>
        <v>-1</v>
      </c>
      <c r="O101" s="6">
        <f t="shared" si="29"/>
        <v>27.5</v>
      </c>
      <c r="P101" s="6">
        <f t="shared" si="30"/>
        <v>2.25</v>
      </c>
      <c r="Q101" s="6">
        <f t="shared" si="31"/>
        <v>13.670000000000002</v>
      </c>
    </row>
    <row r="102" spans="1:17" x14ac:dyDescent="0.25">
      <c r="A102" s="49">
        <v>42853</v>
      </c>
      <c r="B102" s="12">
        <v>14.1</v>
      </c>
      <c r="C102" s="2" t="s">
        <v>24</v>
      </c>
      <c r="D102" s="2" t="s">
        <v>145</v>
      </c>
      <c r="E102" s="2" t="s">
        <v>17</v>
      </c>
      <c r="F102" s="2">
        <v>1</v>
      </c>
      <c r="G102" s="4">
        <v>1</v>
      </c>
      <c r="I102" s="3">
        <v>7</v>
      </c>
      <c r="J102" s="3">
        <v>5</v>
      </c>
      <c r="K102" s="3">
        <v>5.03</v>
      </c>
      <c r="L102" s="6">
        <f t="shared" si="26"/>
        <v>6</v>
      </c>
      <c r="M102" s="6">
        <f t="shared" si="27"/>
        <v>4</v>
      </c>
      <c r="N102" s="6">
        <f t="shared" si="28"/>
        <v>4.03</v>
      </c>
      <c r="O102" s="6">
        <f t="shared" si="29"/>
        <v>33.5</v>
      </c>
      <c r="P102" s="6">
        <f t="shared" si="30"/>
        <v>6.25</v>
      </c>
      <c r="Q102" s="6">
        <f t="shared" si="31"/>
        <v>17.700000000000003</v>
      </c>
    </row>
    <row r="103" spans="1:17" x14ac:dyDescent="0.25">
      <c r="B103" s="12">
        <v>17.05</v>
      </c>
      <c r="C103" s="2"/>
      <c r="D103" s="2" t="s">
        <v>146</v>
      </c>
      <c r="E103" s="2" t="s">
        <v>17</v>
      </c>
      <c r="F103" s="2"/>
      <c r="G103" s="4">
        <v>1</v>
      </c>
      <c r="I103" s="3">
        <v>10</v>
      </c>
      <c r="J103" s="3">
        <v>10</v>
      </c>
      <c r="K103" s="3">
        <v>12.44</v>
      </c>
      <c r="L103" s="6">
        <f t="shared" si="26"/>
        <v>9</v>
      </c>
      <c r="M103" s="6">
        <f t="shared" si="27"/>
        <v>9</v>
      </c>
      <c r="N103" s="6">
        <f t="shared" si="28"/>
        <v>11.44</v>
      </c>
      <c r="O103" s="6">
        <f t="shared" si="29"/>
        <v>42.5</v>
      </c>
      <c r="P103" s="6">
        <f t="shared" si="30"/>
        <v>15.25</v>
      </c>
      <c r="Q103" s="6">
        <f t="shared" si="31"/>
        <v>29.14</v>
      </c>
    </row>
    <row r="104" spans="1:17" x14ac:dyDescent="0.25">
      <c r="A104" s="49">
        <v>42854</v>
      </c>
      <c r="B104" s="12">
        <v>13.3</v>
      </c>
      <c r="C104" s="2" t="s">
        <v>29</v>
      </c>
      <c r="D104" s="2" t="s">
        <v>147</v>
      </c>
      <c r="E104" s="2" t="s">
        <v>22</v>
      </c>
      <c r="F104" s="2"/>
      <c r="G104" s="4">
        <v>1</v>
      </c>
      <c r="I104" s="3">
        <v>23</v>
      </c>
      <c r="J104" s="3">
        <v>9</v>
      </c>
      <c r="K104" s="3">
        <v>11.09</v>
      </c>
      <c r="L104" s="6">
        <f t="shared" si="26"/>
        <v>22</v>
      </c>
      <c r="M104" s="6">
        <f t="shared" si="27"/>
        <v>8</v>
      </c>
      <c r="N104" s="6">
        <f t="shared" si="28"/>
        <v>10.09</v>
      </c>
      <c r="O104" s="6">
        <f t="shared" si="29"/>
        <v>64.5</v>
      </c>
      <c r="P104" s="6">
        <f t="shared" si="30"/>
        <v>23.25</v>
      </c>
      <c r="Q104" s="6">
        <f t="shared" si="31"/>
        <v>39.230000000000004</v>
      </c>
    </row>
    <row r="105" spans="1:17" x14ac:dyDescent="0.25">
      <c r="B105" s="12">
        <v>14.4</v>
      </c>
      <c r="C105" s="2"/>
      <c r="D105" s="2" t="s">
        <v>148</v>
      </c>
      <c r="E105" s="2" t="s">
        <v>22</v>
      </c>
      <c r="F105" s="2"/>
      <c r="I105" s="3">
        <v>10</v>
      </c>
      <c r="J105" s="3">
        <v>9</v>
      </c>
      <c r="K105" s="3">
        <v>10.63</v>
      </c>
      <c r="L105" s="6">
        <f t="shared" si="26"/>
        <v>-1</v>
      </c>
      <c r="M105" s="6">
        <f t="shared" si="27"/>
        <v>-1</v>
      </c>
      <c r="N105" s="6">
        <f t="shared" si="28"/>
        <v>-1</v>
      </c>
      <c r="O105" s="6">
        <f t="shared" si="29"/>
        <v>63.5</v>
      </c>
      <c r="P105" s="6">
        <f t="shared" si="30"/>
        <v>22.25</v>
      </c>
      <c r="Q105" s="6">
        <f t="shared" si="31"/>
        <v>38.230000000000004</v>
      </c>
    </row>
    <row r="106" spans="1:17" x14ac:dyDescent="0.25">
      <c r="B106" s="12">
        <v>16.55</v>
      </c>
      <c r="C106" s="2"/>
      <c r="D106" s="2" t="s">
        <v>149</v>
      </c>
      <c r="E106" s="2" t="s">
        <v>22</v>
      </c>
      <c r="F106" s="2"/>
      <c r="G106" s="4">
        <v>1</v>
      </c>
      <c r="I106" s="3">
        <v>6</v>
      </c>
      <c r="J106" s="3">
        <v>4.5</v>
      </c>
      <c r="K106" s="3">
        <v>4.9000000000000004</v>
      </c>
      <c r="L106" s="6">
        <f t="shared" si="26"/>
        <v>5</v>
      </c>
      <c r="M106" s="6">
        <f t="shared" si="27"/>
        <v>3.5</v>
      </c>
      <c r="N106" s="6">
        <f t="shared" si="28"/>
        <v>3.9000000000000004</v>
      </c>
      <c r="O106" s="6">
        <f t="shared" si="29"/>
        <v>68.5</v>
      </c>
      <c r="P106" s="6">
        <f t="shared" si="30"/>
        <v>25.75</v>
      </c>
      <c r="Q106" s="6">
        <f t="shared" si="31"/>
        <v>42.13</v>
      </c>
    </row>
    <row r="107" spans="1:17" x14ac:dyDescent="0.25">
      <c r="B107" s="12">
        <v>14.45</v>
      </c>
      <c r="C107" s="2" t="s">
        <v>95</v>
      </c>
      <c r="D107" s="2" t="s">
        <v>150</v>
      </c>
      <c r="E107" s="2" t="s">
        <v>17</v>
      </c>
      <c r="F107" s="2"/>
      <c r="I107" s="3">
        <v>5</v>
      </c>
      <c r="J107" s="3">
        <v>4.5</v>
      </c>
      <c r="K107" s="3">
        <v>5.17</v>
      </c>
      <c r="L107" s="6">
        <f t="shared" si="26"/>
        <v>-1</v>
      </c>
      <c r="M107" s="6">
        <f t="shared" si="27"/>
        <v>-1</v>
      </c>
      <c r="N107" s="6">
        <f t="shared" si="28"/>
        <v>-1</v>
      </c>
      <c r="O107" s="6">
        <f t="shared" si="29"/>
        <v>67.5</v>
      </c>
      <c r="P107" s="6">
        <f t="shared" si="30"/>
        <v>24.75</v>
      </c>
      <c r="Q107" s="6">
        <f t="shared" si="31"/>
        <v>41.13</v>
      </c>
    </row>
    <row r="108" spans="1:17" x14ac:dyDescent="0.25">
      <c r="B108" s="12">
        <v>15.2</v>
      </c>
      <c r="C108" s="2"/>
      <c r="D108" s="2" t="s">
        <v>151</v>
      </c>
      <c r="E108" s="2" t="s">
        <v>22</v>
      </c>
      <c r="F108" s="2"/>
      <c r="I108" s="3">
        <v>11</v>
      </c>
      <c r="J108" s="3">
        <v>10</v>
      </c>
      <c r="K108" s="3">
        <v>10.5</v>
      </c>
      <c r="L108" s="6">
        <f t="shared" si="26"/>
        <v>-1</v>
      </c>
      <c r="M108" s="6">
        <f t="shared" si="27"/>
        <v>-1</v>
      </c>
      <c r="N108" s="6">
        <f t="shared" si="28"/>
        <v>-1</v>
      </c>
      <c r="O108" s="6">
        <f t="shared" si="29"/>
        <v>66.5</v>
      </c>
      <c r="P108" s="6">
        <f t="shared" si="30"/>
        <v>23.75</v>
      </c>
      <c r="Q108" s="6">
        <f t="shared" si="31"/>
        <v>40.130000000000003</v>
      </c>
    </row>
    <row r="109" spans="1:17" x14ac:dyDescent="0.25">
      <c r="C109" s="2"/>
      <c r="D109" s="2" t="s">
        <v>152</v>
      </c>
      <c r="E109" s="2" t="s">
        <v>17</v>
      </c>
      <c r="F109" s="2">
        <v>1</v>
      </c>
      <c r="G109" s="4">
        <v>1</v>
      </c>
      <c r="I109" s="3">
        <v>11</v>
      </c>
      <c r="J109" s="3">
        <v>9.5</v>
      </c>
      <c r="K109" s="3">
        <v>13.29</v>
      </c>
      <c r="L109" s="6">
        <f t="shared" si="26"/>
        <v>10</v>
      </c>
      <c r="M109" s="6">
        <f t="shared" si="27"/>
        <v>8.5</v>
      </c>
      <c r="N109" s="6">
        <f t="shared" si="28"/>
        <v>12.29</v>
      </c>
      <c r="O109" s="6">
        <f t="shared" si="29"/>
        <v>76.5</v>
      </c>
      <c r="P109" s="6">
        <f t="shared" si="30"/>
        <v>32.25</v>
      </c>
      <c r="Q109" s="6">
        <f t="shared" si="31"/>
        <v>52.42</v>
      </c>
    </row>
    <row r="110" spans="1:17" x14ac:dyDescent="0.25">
      <c r="C110" s="2"/>
      <c r="D110" s="2" t="s">
        <v>153</v>
      </c>
      <c r="E110" s="2" t="s">
        <v>17</v>
      </c>
      <c r="F110" s="2"/>
      <c r="H110" s="4">
        <v>1</v>
      </c>
      <c r="I110" s="3">
        <v>15</v>
      </c>
      <c r="J110" s="3">
        <v>15</v>
      </c>
      <c r="K110" s="3">
        <v>18.399999999999999</v>
      </c>
      <c r="L110" s="6">
        <f t="shared" ref="L110:L124" si="32">IF($G110=1, (I110-1), -1)</f>
        <v>-1</v>
      </c>
      <c r="M110" s="6">
        <f t="shared" ref="M110:M124" si="33">IF($G110=1, (J110-1), -1)</f>
        <v>-1</v>
      </c>
      <c r="N110" s="6">
        <f t="shared" ref="N110:N124" si="34">IF($G110=1, (K110-1), -1)</f>
        <v>-1</v>
      </c>
      <c r="O110" s="6">
        <f t="shared" ref="O110:O124" si="35">O109+L110</f>
        <v>75.5</v>
      </c>
      <c r="P110" s="6">
        <f t="shared" ref="P110:P124" si="36">P109+M110</f>
        <v>31.25</v>
      </c>
      <c r="Q110" s="6">
        <f t="shared" ref="Q110:Q124" si="37">Q109+N110</f>
        <v>51.42</v>
      </c>
    </row>
    <row r="111" spans="1:17" x14ac:dyDescent="0.25">
      <c r="B111" s="12">
        <v>15.55</v>
      </c>
      <c r="C111" s="2"/>
      <c r="D111" s="2" t="s">
        <v>154</v>
      </c>
      <c r="E111" s="2" t="s">
        <v>18</v>
      </c>
      <c r="F111" s="2">
        <v>1</v>
      </c>
      <c r="I111" s="3">
        <v>9</v>
      </c>
      <c r="J111" s="3">
        <v>9</v>
      </c>
      <c r="K111" s="3">
        <v>9.93</v>
      </c>
      <c r="L111" s="6">
        <f t="shared" si="32"/>
        <v>-1</v>
      </c>
      <c r="M111" s="6">
        <f t="shared" si="33"/>
        <v>-1</v>
      </c>
      <c r="N111" s="6">
        <f t="shared" si="34"/>
        <v>-1</v>
      </c>
      <c r="O111" s="6">
        <f t="shared" si="35"/>
        <v>74.5</v>
      </c>
      <c r="P111" s="6">
        <f t="shared" si="36"/>
        <v>30.25</v>
      </c>
      <c r="Q111" s="6">
        <f t="shared" si="37"/>
        <v>50.42</v>
      </c>
    </row>
    <row r="112" spans="1:17" x14ac:dyDescent="0.25">
      <c r="B112" s="12">
        <v>16.3</v>
      </c>
      <c r="C112" s="2"/>
      <c r="D112" s="2" t="s">
        <v>155</v>
      </c>
      <c r="E112" s="2" t="s">
        <v>17</v>
      </c>
      <c r="F112" s="2">
        <v>1</v>
      </c>
      <c r="H112" s="4">
        <v>1</v>
      </c>
      <c r="I112" s="3">
        <v>4</v>
      </c>
      <c r="J112" s="3">
        <v>2.75</v>
      </c>
      <c r="K112" s="3">
        <v>3.85</v>
      </c>
      <c r="L112" s="6">
        <f t="shared" si="32"/>
        <v>-1</v>
      </c>
      <c r="M112" s="6">
        <f t="shared" si="33"/>
        <v>-1</v>
      </c>
      <c r="N112" s="6">
        <f t="shared" si="34"/>
        <v>-1</v>
      </c>
      <c r="O112" s="6">
        <f t="shared" si="35"/>
        <v>73.5</v>
      </c>
      <c r="P112" s="6">
        <f t="shared" si="36"/>
        <v>29.25</v>
      </c>
      <c r="Q112" s="6">
        <f t="shared" si="37"/>
        <v>49.42</v>
      </c>
    </row>
    <row r="113" spans="1:17" x14ac:dyDescent="0.25">
      <c r="B113" s="12">
        <v>17.45</v>
      </c>
      <c r="C113" s="2" t="s">
        <v>26</v>
      </c>
      <c r="D113" s="2" t="s">
        <v>156</v>
      </c>
      <c r="E113" s="2" t="s">
        <v>17</v>
      </c>
      <c r="F113" s="2">
        <v>1</v>
      </c>
      <c r="I113" s="3">
        <v>4.5</v>
      </c>
      <c r="J113" s="3">
        <v>4.5</v>
      </c>
      <c r="K113" s="3">
        <v>5.05</v>
      </c>
      <c r="L113" s="6">
        <f t="shared" si="32"/>
        <v>-1</v>
      </c>
      <c r="M113" s="6">
        <f t="shared" si="33"/>
        <v>-1</v>
      </c>
      <c r="N113" s="6">
        <f t="shared" si="34"/>
        <v>-1</v>
      </c>
      <c r="O113" s="6">
        <f t="shared" si="35"/>
        <v>72.5</v>
      </c>
      <c r="P113" s="6">
        <f t="shared" si="36"/>
        <v>28.25</v>
      </c>
      <c r="Q113" s="6">
        <f t="shared" si="37"/>
        <v>48.42</v>
      </c>
    </row>
    <row r="114" spans="1:17" x14ac:dyDescent="0.25">
      <c r="B114" s="12">
        <v>16.5</v>
      </c>
      <c r="C114" s="2" t="s">
        <v>24</v>
      </c>
      <c r="D114" s="2" t="s">
        <v>39</v>
      </c>
      <c r="E114" s="2" t="s">
        <v>18</v>
      </c>
      <c r="F114" s="2">
        <v>1</v>
      </c>
      <c r="I114" s="3">
        <v>13</v>
      </c>
      <c r="J114" s="3">
        <v>13</v>
      </c>
      <c r="K114" s="3">
        <v>17.5</v>
      </c>
      <c r="L114" s="6">
        <f t="shared" si="32"/>
        <v>-1</v>
      </c>
      <c r="M114" s="6">
        <f t="shared" si="33"/>
        <v>-1</v>
      </c>
      <c r="N114" s="6">
        <f t="shared" si="34"/>
        <v>-1</v>
      </c>
      <c r="O114" s="6">
        <f t="shared" si="35"/>
        <v>71.5</v>
      </c>
      <c r="P114" s="6">
        <f t="shared" si="36"/>
        <v>27.25</v>
      </c>
      <c r="Q114" s="6">
        <f t="shared" si="37"/>
        <v>47.42</v>
      </c>
    </row>
    <row r="115" spans="1:17" x14ac:dyDescent="0.25">
      <c r="B115" s="12">
        <v>19.350000000000001</v>
      </c>
      <c r="C115" s="2"/>
      <c r="D115" s="2" t="s">
        <v>157</v>
      </c>
      <c r="E115" s="2" t="s">
        <v>17</v>
      </c>
      <c r="F115" s="2">
        <v>1</v>
      </c>
      <c r="I115" s="3">
        <v>2.88</v>
      </c>
      <c r="J115" s="3">
        <v>3</v>
      </c>
      <c r="K115" s="3">
        <v>3.3</v>
      </c>
      <c r="L115" s="6">
        <f t="shared" si="32"/>
        <v>-1</v>
      </c>
      <c r="M115" s="6">
        <f t="shared" si="33"/>
        <v>-1</v>
      </c>
      <c r="N115" s="6">
        <f t="shared" si="34"/>
        <v>-1</v>
      </c>
      <c r="O115" s="6">
        <f t="shared" si="35"/>
        <v>70.5</v>
      </c>
      <c r="P115" s="6">
        <f t="shared" si="36"/>
        <v>26.25</v>
      </c>
      <c r="Q115" s="6">
        <f t="shared" si="37"/>
        <v>46.42</v>
      </c>
    </row>
    <row r="116" spans="1:17" x14ac:dyDescent="0.25">
      <c r="B116" s="12">
        <v>16.2</v>
      </c>
      <c r="C116" s="2" t="s">
        <v>29</v>
      </c>
      <c r="D116" s="2" t="s">
        <v>158</v>
      </c>
      <c r="E116" s="2" t="s">
        <v>27</v>
      </c>
      <c r="F116" s="2">
        <v>1</v>
      </c>
      <c r="G116" s="4">
        <v>1</v>
      </c>
      <c r="I116" s="3">
        <v>7.5</v>
      </c>
      <c r="J116" s="3">
        <v>6</v>
      </c>
      <c r="K116" s="3">
        <v>6.69</v>
      </c>
      <c r="L116" s="6">
        <f t="shared" si="32"/>
        <v>6.5</v>
      </c>
      <c r="M116" s="6">
        <f t="shared" si="33"/>
        <v>5</v>
      </c>
      <c r="N116" s="6">
        <f t="shared" si="34"/>
        <v>5.69</v>
      </c>
      <c r="O116" s="6">
        <f t="shared" si="35"/>
        <v>77</v>
      </c>
      <c r="P116" s="6">
        <f t="shared" si="36"/>
        <v>31.25</v>
      </c>
      <c r="Q116" s="6">
        <f t="shared" si="37"/>
        <v>52.11</v>
      </c>
    </row>
    <row r="117" spans="1:17" x14ac:dyDescent="0.25">
      <c r="A117" s="49">
        <v>42855</v>
      </c>
      <c r="B117" s="12">
        <v>15</v>
      </c>
      <c r="C117" s="2" t="s">
        <v>159</v>
      </c>
      <c r="D117" s="2" t="s">
        <v>160</v>
      </c>
      <c r="E117" s="2" t="s">
        <v>52</v>
      </c>
      <c r="F117" s="2"/>
      <c r="I117" s="3">
        <v>15</v>
      </c>
      <c r="J117" s="3">
        <v>8.5</v>
      </c>
      <c r="K117" s="3">
        <v>9.24</v>
      </c>
      <c r="L117" s="6">
        <f t="shared" si="32"/>
        <v>-1</v>
      </c>
      <c r="M117" s="6">
        <f t="shared" si="33"/>
        <v>-1</v>
      </c>
      <c r="N117" s="6">
        <f t="shared" si="34"/>
        <v>-1</v>
      </c>
      <c r="O117" s="6">
        <f t="shared" si="35"/>
        <v>76</v>
      </c>
      <c r="P117" s="6">
        <f t="shared" si="36"/>
        <v>30.25</v>
      </c>
      <c r="Q117" s="6">
        <f t="shared" si="37"/>
        <v>51.11</v>
      </c>
    </row>
    <row r="118" spans="1:17" x14ac:dyDescent="0.25">
      <c r="B118" s="12">
        <v>16.3</v>
      </c>
      <c r="C118" s="2"/>
      <c r="D118" s="2" t="s">
        <v>161</v>
      </c>
      <c r="E118" s="2" t="s">
        <v>18</v>
      </c>
      <c r="F118" s="2">
        <v>1</v>
      </c>
      <c r="I118" s="3">
        <v>23</v>
      </c>
      <c r="J118" s="3">
        <v>17</v>
      </c>
      <c r="K118" s="3">
        <v>28</v>
      </c>
      <c r="L118" s="6">
        <f t="shared" si="32"/>
        <v>-1</v>
      </c>
      <c r="M118" s="6">
        <f t="shared" si="33"/>
        <v>-1</v>
      </c>
      <c r="N118" s="6">
        <f t="shared" si="34"/>
        <v>-1</v>
      </c>
      <c r="O118" s="6">
        <f t="shared" si="35"/>
        <v>75</v>
      </c>
      <c r="P118" s="6">
        <f t="shared" si="36"/>
        <v>29.25</v>
      </c>
      <c r="Q118" s="6">
        <f t="shared" si="37"/>
        <v>50.11</v>
      </c>
    </row>
    <row r="119" spans="1:17" x14ac:dyDescent="0.25">
      <c r="B119" s="12">
        <v>14.15</v>
      </c>
      <c r="C119" s="2" t="s">
        <v>103</v>
      </c>
      <c r="D119" s="2" t="s">
        <v>162</v>
      </c>
      <c r="E119" s="2" t="s">
        <v>17</v>
      </c>
      <c r="F119" s="2"/>
      <c r="I119" s="3">
        <v>21</v>
      </c>
      <c r="J119" s="3">
        <v>17</v>
      </c>
      <c r="K119" s="3">
        <v>23</v>
      </c>
      <c r="L119" s="6">
        <f t="shared" si="32"/>
        <v>-1</v>
      </c>
      <c r="M119" s="6">
        <f t="shared" si="33"/>
        <v>-1</v>
      </c>
      <c r="N119" s="6">
        <f t="shared" si="34"/>
        <v>-1</v>
      </c>
      <c r="O119" s="6">
        <f t="shared" si="35"/>
        <v>74</v>
      </c>
      <c r="P119" s="6">
        <f t="shared" si="36"/>
        <v>28.25</v>
      </c>
      <c r="Q119" s="6">
        <f t="shared" si="37"/>
        <v>49.11</v>
      </c>
    </row>
    <row r="120" spans="1:17" x14ac:dyDescent="0.25">
      <c r="B120" s="12">
        <v>16.149999999999999</v>
      </c>
      <c r="C120" s="2"/>
      <c r="D120" s="2" t="s">
        <v>163</v>
      </c>
      <c r="E120" s="2" t="s">
        <v>17</v>
      </c>
      <c r="F120" s="2"/>
      <c r="I120" s="3">
        <v>23</v>
      </c>
      <c r="J120" s="3">
        <v>23</v>
      </c>
      <c r="K120" s="3">
        <v>29.31</v>
      </c>
      <c r="L120" s="6">
        <f t="shared" si="32"/>
        <v>-1</v>
      </c>
      <c r="M120" s="6">
        <f t="shared" si="33"/>
        <v>-1</v>
      </c>
      <c r="N120" s="6">
        <f t="shared" si="34"/>
        <v>-1</v>
      </c>
      <c r="O120" s="6">
        <f t="shared" si="35"/>
        <v>73</v>
      </c>
      <c r="P120" s="6">
        <f t="shared" si="36"/>
        <v>27.25</v>
      </c>
      <c r="Q120" s="6">
        <f t="shared" si="37"/>
        <v>48.11</v>
      </c>
    </row>
    <row r="121" spans="1:17" x14ac:dyDescent="0.25">
      <c r="C121" s="2"/>
      <c r="D121" s="2" t="s">
        <v>164</v>
      </c>
      <c r="E121" s="2" t="s">
        <v>18</v>
      </c>
      <c r="F121" s="2"/>
      <c r="I121" s="3">
        <v>26</v>
      </c>
      <c r="J121" s="3">
        <v>23</v>
      </c>
      <c r="K121" s="3">
        <v>36</v>
      </c>
      <c r="L121" s="6">
        <f t="shared" si="32"/>
        <v>-1</v>
      </c>
      <c r="M121" s="6">
        <f t="shared" si="33"/>
        <v>-1</v>
      </c>
      <c r="N121" s="6">
        <f t="shared" si="34"/>
        <v>-1</v>
      </c>
      <c r="O121" s="6">
        <f t="shared" si="35"/>
        <v>72</v>
      </c>
      <c r="P121" s="6">
        <f t="shared" si="36"/>
        <v>26.25</v>
      </c>
      <c r="Q121" s="6">
        <f t="shared" si="37"/>
        <v>47.11</v>
      </c>
    </row>
    <row r="122" spans="1:17" x14ac:dyDescent="0.25">
      <c r="C122" s="2"/>
      <c r="D122" s="2" t="s">
        <v>165</v>
      </c>
      <c r="E122" s="2" t="s">
        <v>18</v>
      </c>
      <c r="F122" s="2">
        <v>1</v>
      </c>
      <c r="I122" s="3">
        <v>6.5</v>
      </c>
      <c r="J122" s="3">
        <v>5.5</v>
      </c>
      <c r="K122" s="3">
        <v>5.93</v>
      </c>
      <c r="L122" s="6">
        <f t="shared" si="32"/>
        <v>-1</v>
      </c>
      <c r="M122" s="6">
        <f t="shared" si="33"/>
        <v>-1</v>
      </c>
      <c r="N122" s="6">
        <f t="shared" si="34"/>
        <v>-1</v>
      </c>
      <c r="O122" s="6">
        <f t="shared" si="35"/>
        <v>71</v>
      </c>
      <c r="P122" s="6">
        <f t="shared" si="36"/>
        <v>25.25</v>
      </c>
      <c r="Q122" s="6">
        <f t="shared" si="37"/>
        <v>46.11</v>
      </c>
    </row>
    <row r="123" spans="1:17" x14ac:dyDescent="0.25">
      <c r="B123" s="12">
        <v>16.45</v>
      </c>
      <c r="C123" s="2"/>
      <c r="D123" s="2" t="s">
        <v>166</v>
      </c>
      <c r="E123" s="2" t="s">
        <v>17</v>
      </c>
      <c r="F123" s="2"/>
      <c r="I123" s="3">
        <v>19</v>
      </c>
      <c r="J123" s="3">
        <v>17</v>
      </c>
      <c r="K123" s="3">
        <v>18</v>
      </c>
      <c r="L123" s="6">
        <f t="shared" si="32"/>
        <v>-1</v>
      </c>
      <c r="M123" s="6">
        <f t="shared" si="33"/>
        <v>-1</v>
      </c>
      <c r="N123" s="6">
        <f t="shared" si="34"/>
        <v>-1</v>
      </c>
      <c r="O123" s="6">
        <f t="shared" si="35"/>
        <v>70</v>
      </c>
      <c r="P123" s="6">
        <f t="shared" si="36"/>
        <v>24.25</v>
      </c>
      <c r="Q123" s="6">
        <f t="shared" si="37"/>
        <v>45.11</v>
      </c>
    </row>
    <row r="124" spans="1:17" x14ac:dyDescent="0.25">
      <c r="C124" s="2"/>
      <c r="D124" s="2" t="s">
        <v>167</v>
      </c>
      <c r="E124" s="2" t="s">
        <v>18</v>
      </c>
      <c r="F124" s="2"/>
      <c r="I124" s="3">
        <v>19</v>
      </c>
      <c r="J124" s="3">
        <v>9</v>
      </c>
      <c r="K124" s="3">
        <v>9.7799999999999994</v>
      </c>
      <c r="L124" s="6">
        <f t="shared" si="32"/>
        <v>-1</v>
      </c>
      <c r="M124" s="6">
        <f t="shared" si="33"/>
        <v>-1</v>
      </c>
      <c r="N124" s="6">
        <f t="shared" si="34"/>
        <v>-1</v>
      </c>
      <c r="O124" s="6">
        <f t="shared" si="35"/>
        <v>69</v>
      </c>
      <c r="P124" s="6">
        <f t="shared" si="36"/>
        <v>23.25</v>
      </c>
      <c r="Q124" s="6">
        <f t="shared" si="37"/>
        <v>44.11</v>
      </c>
    </row>
    <row r="125" spans="1:17" x14ac:dyDescent="0.25">
      <c r="A125" s="49">
        <v>42856</v>
      </c>
      <c r="B125" s="12">
        <v>13.55</v>
      </c>
      <c r="C125" s="2" t="s">
        <v>90</v>
      </c>
      <c r="D125" s="2" t="s">
        <v>168</v>
      </c>
      <c r="E125" s="2" t="s">
        <v>52</v>
      </c>
      <c r="F125" s="2"/>
      <c r="G125" s="4">
        <v>1</v>
      </c>
      <c r="I125" s="3">
        <v>13</v>
      </c>
      <c r="J125" s="3">
        <v>13</v>
      </c>
      <c r="K125" s="3">
        <v>14.31</v>
      </c>
      <c r="L125" s="6">
        <f t="shared" ref="L125:L168" si="38">IF($G125=1, (I125-1), -1)</f>
        <v>12</v>
      </c>
      <c r="M125" s="6">
        <f t="shared" ref="M125:M168" si="39">IF($G125=1, (J125-1), -1)</f>
        <v>12</v>
      </c>
      <c r="N125" s="6">
        <f t="shared" ref="N125:N168" si="40">IF($G125=1, (K125-1), -1)</f>
        <v>13.31</v>
      </c>
      <c r="O125" s="6">
        <f t="shared" ref="O125:O168" si="41">O124+L125</f>
        <v>81</v>
      </c>
      <c r="P125" s="6">
        <f t="shared" ref="P125:P168" si="42">P124+M125</f>
        <v>35.25</v>
      </c>
      <c r="Q125" s="6">
        <f t="shared" ref="Q125:Q168" si="43">Q124+N125</f>
        <v>57.42</v>
      </c>
    </row>
    <row r="126" spans="1:17" x14ac:dyDescent="0.25">
      <c r="B126" s="12">
        <v>15.4</v>
      </c>
      <c r="C126" s="2"/>
      <c r="D126" s="2" t="s">
        <v>143</v>
      </c>
      <c r="E126" s="2" t="s">
        <v>22</v>
      </c>
      <c r="F126" s="2"/>
      <c r="I126" s="3">
        <v>12</v>
      </c>
      <c r="J126" s="3">
        <v>9</v>
      </c>
      <c r="K126" s="3">
        <v>10.1</v>
      </c>
      <c r="L126" s="6">
        <f t="shared" si="38"/>
        <v>-1</v>
      </c>
      <c r="M126" s="6">
        <f t="shared" si="39"/>
        <v>-1</v>
      </c>
      <c r="N126" s="6">
        <f t="shared" si="40"/>
        <v>-1</v>
      </c>
      <c r="O126" s="6">
        <f t="shared" si="41"/>
        <v>80</v>
      </c>
      <c r="P126" s="6">
        <f t="shared" si="42"/>
        <v>34.25</v>
      </c>
      <c r="Q126" s="6">
        <f t="shared" si="43"/>
        <v>56.42</v>
      </c>
    </row>
    <row r="127" spans="1:17" x14ac:dyDescent="0.25">
      <c r="B127" s="12">
        <v>16.149999999999999</v>
      </c>
      <c r="C127" s="2"/>
      <c r="D127" s="2" t="s">
        <v>169</v>
      </c>
      <c r="E127" s="2" t="s">
        <v>17</v>
      </c>
      <c r="F127" s="2"/>
      <c r="I127" s="3">
        <v>21</v>
      </c>
      <c r="J127" s="3">
        <v>21</v>
      </c>
      <c r="K127" s="3">
        <v>26.47</v>
      </c>
      <c r="L127" s="6">
        <f t="shared" si="38"/>
        <v>-1</v>
      </c>
      <c r="M127" s="6">
        <f t="shared" si="39"/>
        <v>-1</v>
      </c>
      <c r="N127" s="6">
        <f t="shared" si="40"/>
        <v>-1</v>
      </c>
      <c r="O127" s="6">
        <f t="shared" si="41"/>
        <v>79</v>
      </c>
      <c r="P127" s="6">
        <f t="shared" si="42"/>
        <v>33.25</v>
      </c>
      <c r="Q127" s="6">
        <f t="shared" si="43"/>
        <v>55.42</v>
      </c>
    </row>
    <row r="128" spans="1:17" x14ac:dyDescent="0.25">
      <c r="C128" s="2"/>
      <c r="D128" s="2" t="s">
        <v>170</v>
      </c>
      <c r="E128" s="2" t="s">
        <v>22</v>
      </c>
      <c r="F128" s="2"/>
      <c r="G128" s="4">
        <v>1</v>
      </c>
      <c r="I128" s="3">
        <v>7</v>
      </c>
      <c r="J128" s="3">
        <v>4.5</v>
      </c>
      <c r="K128" s="3">
        <v>5.14</v>
      </c>
      <c r="L128" s="6">
        <f t="shared" si="38"/>
        <v>6</v>
      </c>
      <c r="M128" s="6">
        <f t="shared" si="39"/>
        <v>3.5</v>
      </c>
      <c r="N128" s="6">
        <f t="shared" si="40"/>
        <v>4.1399999999999997</v>
      </c>
      <c r="O128" s="6">
        <f t="shared" si="41"/>
        <v>85</v>
      </c>
      <c r="P128" s="6">
        <f t="shared" si="42"/>
        <v>36.75</v>
      </c>
      <c r="Q128" s="6">
        <f t="shared" si="43"/>
        <v>59.56</v>
      </c>
    </row>
    <row r="129" spans="1:17" x14ac:dyDescent="0.25">
      <c r="B129" s="12">
        <v>16.5</v>
      </c>
      <c r="C129" s="2"/>
      <c r="D129" s="2" t="s">
        <v>171</v>
      </c>
      <c r="E129" s="2" t="s">
        <v>31</v>
      </c>
      <c r="F129" s="2"/>
      <c r="I129" s="3">
        <v>6.5</v>
      </c>
      <c r="J129" s="3">
        <v>6.5</v>
      </c>
      <c r="K129" s="3">
        <v>6.72</v>
      </c>
      <c r="L129" s="6">
        <f t="shared" si="38"/>
        <v>-1</v>
      </c>
      <c r="M129" s="6">
        <f t="shared" si="39"/>
        <v>-1</v>
      </c>
      <c r="N129" s="6">
        <f t="shared" si="40"/>
        <v>-1</v>
      </c>
      <c r="O129" s="6">
        <f t="shared" si="41"/>
        <v>84</v>
      </c>
      <c r="P129" s="6">
        <f t="shared" si="42"/>
        <v>35.75</v>
      </c>
      <c r="Q129" s="6">
        <f t="shared" si="43"/>
        <v>58.56</v>
      </c>
    </row>
    <row r="130" spans="1:17" x14ac:dyDescent="0.25">
      <c r="C130" s="2"/>
      <c r="D130" s="2" t="s">
        <v>172</v>
      </c>
      <c r="E130" s="2" t="s">
        <v>22</v>
      </c>
      <c r="F130" s="2">
        <v>1</v>
      </c>
      <c r="I130" s="3">
        <v>6.5</v>
      </c>
      <c r="J130" s="3">
        <v>6.5</v>
      </c>
      <c r="K130" s="3">
        <v>7.26</v>
      </c>
      <c r="L130" s="6">
        <f t="shared" si="38"/>
        <v>-1</v>
      </c>
      <c r="M130" s="6">
        <f t="shared" si="39"/>
        <v>-1</v>
      </c>
      <c r="N130" s="6">
        <f t="shared" si="40"/>
        <v>-1</v>
      </c>
      <c r="O130" s="6">
        <f t="shared" si="41"/>
        <v>83</v>
      </c>
      <c r="P130" s="6">
        <f t="shared" si="42"/>
        <v>34.75</v>
      </c>
      <c r="Q130" s="6">
        <f t="shared" si="43"/>
        <v>57.56</v>
      </c>
    </row>
    <row r="131" spans="1:17" x14ac:dyDescent="0.25">
      <c r="C131" s="2"/>
      <c r="D131" s="2" t="s">
        <v>173</v>
      </c>
      <c r="E131" s="2" t="s">
        <v>17</v>
      </c>
      <c r="F131" s="2">
        <v>1</v>
      </c>
      <c r="I131" s="3">
        <v>13</v>
      </c>
      <c r="J131" s="3">
        <v>13</v>
      </c>
      <c r="K131" s="3">
        <v>16.23</v>
      </c>
      <c r="L131" s="6">
        <f t="shared" si="38"/>
        <v>-1</v>
      </c>
      <c r="M131" s="6">
        <f t="shared" si="39"/>
        <v>-1</v>
      </c>
      <c r="N131" s="6">
        <f t="shared" si="40"/>
        <v>-1</v>
      </c>
      <c r="O131" s="6">
        <f t="shared" si="41"/>
        <v>82</v>
      </c>
      <c r="P131" s="6">
        <f t="shared" si="42"/>
        <v>33.75</v>
      </c>
      <c r="Q131" s="6">
        <f t="shared" si="43"/>
        <v>56.56</v>
      </c>
    </row>
    <row r="132" spans="1:17" x14ac:dyDescent="0.25">
      <c r="B132" s="12">
        <v>14.35</v>
      </c>
      <c r="C132" s="2" t="s">
        <v>46</v>
      </c>
      <c r="D132" s="2" t="s">
        <v>174</v>
      </c>
      <c r="E132" s="2" t="s">
        <v>17</v>
      </c>
      <c r="F132" s="2"/>
      <c r="G132" s="4">
        <v>1</v>
      </c>
      <c r="I132" s="3">
        <v>8</v>
      </c>
      <c r="J132" s="3">
        <v>8</v>
      </c>
      <c r="K132" s="3">
        <v>9.4</v>
      </c>
      <c r="L132" s="6">
        <f t="shared" si="38"/>
        <v>7</v>
      </c>
      <c r="M132" s="6">
        <f t="shared" si="39"/>
        <v>7</v>
      </c>
      <c r="N132" s="6">
        <f t="shared" si="40"/>
        <v>8.4</v>
      </c>
      <c r="O132" s="6">
        <f t="shared" si="41"/>
        <v>89</v>
      </c>
      <c r="P132" s="6">
        <f t="shared" si="42"/>
        <v>40.75</v>
      </c>
      <c r="Q132" s="6">
        <f t="shared" si="43"/>
        <v>64.960000000000008</v>
      </c>
    </row>
    <row r="133" spans="1:17" x14ac:dyDescent="0.25">
      <c r="C133" s="2"/>
      <c r="D133" s="2" t="s">
        <v>175</v>
      </c>
      <c r="E133" s="2" t="s">
        <v>17</v>
      </c>
      <c r="F133" s="2"/>
      <c r="I133" s="3">
        <v>9</v>
      </c>
      <c r="J133" s="3">
        <v>9</v>
      </c>
      <c r="K133" s="3">
        <v>11</v>
      </c>
      <c r="L133" s="6">
        <f t="shared" si="38"/>
        <v>-1</v>
      </c>
      <c r="M133" s="6">
        <f t="shared" si="39"/>
        <v>-1</v>
      </c>
      <c r="N133" s="6">
        <f t="shared" si="40"/>
        <v>-1</v>
      </c>
      <c r="O133" s="6">
        <f t="shared" si="41"/>
        <v>88</v>
      </c>
      <c r="P133" s="6">
        <f t="shared" si="42"/>
        <v>39.75</v>
      </c>
      <c r="Q133" s="6">
        <f t="shared" si="43"/>
        <v>63.960000000000008</v>
      </c>
    </row>
    <row r="134" spans="1:17" x14ac:dyDescent="0.25">
      <c r="B134" s="12">
        <v>16.2</v>
      </c>
      <c r="C134" s="2"/>
      <c r="D134" s="2" t="s">
        <v>176</v>
      </c>
      <c r="E134" s="2" t="s">
        <v>17</v>
      </c>
      <c r="F134" s="2">
        <v>1</v>
      </c>
      <c r="H134" s="4">
        <v>1</v>
      </c>
      <c r="I134" s="3">
        <v>4.5</v>
      </c>
      <c r="J134" s="3">
        <v>4.5</v>
      </c>
      <c r="K134" s="3">
        <v>5.96</v>
      </c>
      <c r="L134" s="6">
        <f t="shared" si="38"/>
        <v>-1</v>
      </c>
      <c r="M134" s="6">
        <f t="shared" si="39"/>
        <v>-1</v>
      </c>
      <c r="N134" s="6">
        <f t="shared" si="40"/>
        <v>-1</v>
      </c>
      <c r="O134" s="6">
        <f t="shared" si="41"/>
        <v>87</v>
      </c>
      <c r="P134" s="6">
        <f t="shared" si="42"/>
        <v>38.75</v>
      </c>
      <c r="Q134" s="6">
        <f t="shared" si="43"/>
        <v>62.960000000000008</v>
      </c>
    </row>
    <row r="135" spans="1:17" x14ac:dyDescent="0.25">
      <c r="C135" s="2"/>
      <c r="D135" s="2" t="s">
        <v>177</v>
      </c>
      <c r="E135" s="2" t="s">
        <v>18</v>
      </c>
      <c r="F135" s="2">
        <v>1</v>
      </c>
      <c r="I135" s="3">
        <v>5</v>
      </c>
      <c r="J135" s="3">
        <v>5</v>
      </c>
      <c r="K135" s="3">
        <v>5.26</v>
      </c>
      <c r="L135" s="6">
        <f t="shared" si="38"/>
        <v>-1</v>
      </c>
      <c r="M135" s="6">
        <f t="shared" si="39"/>
        <v>-1</v>
      </c>
      <c r="N135" s="6">
        <f t="shared" si="40"/>
        <v>-1</v>
      </c>
      <c r="O135" s="6">
        <f t="shared" si="41"/>
        <v>86</v>
      </c>
      <c r="P135" s="6">
        <f t="shared" si="42"/>
        <v>37.75</v>
      </c>
      <c r="Q135" s="6">
        <f t="shared" si="43"/>
        <v>61.960000000000008</v>
      </c>
    </row>
    <row r="136" spans="1:17" x14ac:dyDescent="0.25">
      <c r="B136" s="12">
        <v>16.55</v>
      </c>
      <c r="C136" s="2"/>
      <c r="D136" s="2" t="s">
        <v>178</v>
      </c>
      <c r="E136" s="2" t="s">
        <v>17</v>
      </c>
      <c r="F136" s="2">
        <v>1</v>
      </c>
      <c r="I136" s="3">
        <v>3.25</v>
      </c>
      <c r="J136" s="3" t="s">
        <v>179</v>
      </c>
      <c r="K136" s="3">
        <v>3.1</v>
      </c>
      <c r="L136" s="6">
        <f t="shared" si="38"/>
        <v>-1</v>
      </c>
      <c r="M136" s="6">
        <f t="shared" si="39"/>
        <v>-1</v>
      </c>
      <c r="N136" s="6">
        <f t="shared" si="40"/>
        <v>-1</v>
      </c>
      <c r="O136" s="6">
        <f t="shared" si="41"/>
        <v>85</v>
      </c>
      <c r="P136" s="6">
        <f t="shared" si="42"/>
        <v>36.75</v>
      </c>
      <c r="Q136" s="6">
        <f t="shared" si="43"/>
        <v>60.960000000000008</v>
      </c>
    </row>
    <row r="137" spans="1:17" x14ac:dyDescent="0.25">
      <c r="A137" s="49">
        <v>42857</v>
      </c>
      <c r="B137" s="12">
        <v>15</v>
      </c>
      <c r="C137" s="2" t="s">
        <v>78</v>
      </c>
      <c r="D137" s="2" t="s">
        <v>180</v>
      </c>
      <c r="E137" s="2" t="s">
        <v>17</v>
      </c>
      <c r="F137" s="2">
        <v>1</v>
      </c>
      <c r="I137" s="3">
        <v>2.5</v>
      </c>
      <c r="J137" s="3">
        <v>2.5</v>
      </c>
      <c r="K137" s="3">
        <v>2.5499999999999998</v>
      </c>
      <c r="L137" s="6">
        <f t="shared" si="38"/>
        <v>-1</v>
      </c>
      <c r="M137" s="6">
        <f t="shared" si="39"/>
        <v>-1</v>
      </c>
      <c r="N137" s="6">
        <f t="shared" si="40"/>
        <v>-1</v>
      </c>
      <c r="O137" s="6">
        <f t="shared" si="41"/>
        <v>84</v>
      </c>
      <c r="P137" s="6">
        <f t="shared" si="42"/>
        <v>35.75</v>
      </c>
      <c r="Q137" s="6">
        <f t="shared" si="43"/>
        <v>59.960000000000008</v>
      </c>
    </row>
    <row r="138" spans="1:17" x14ac:dyDescent="0.25">
      <c r="B138" s="12">
        <v>16.100000000000001</v>
      </c>
      <c r="C138" s="2"/>
      <c r="D138" s="2" t="s">
        <v>181</v>
      </c>
      <c r="E138" s="2" t="s">
        <v>22</v>
      </c>
      <c r="F138" s="2"/>
      <c r="H138" s="4">
        <v>1</v>
      </c>
      <c r="I138" s="3">
        <v>17</v>
      </c>
      <c r="J138" s="3">
        <v>17</v>
      </c>
      <c r="K138" s="3">
        <v>23</v>
      </c>
      <c r="L138" s="6">
        <f t="shared" si="38"/>
        <v>-1</v>
      </c>
      <c r="M138" s="6">
        <f t="shared" si="39"/>
        <v>-1</v>
      </c>
      <c r="N138" s="6">
        <f t="shared" si="40"/>
        <v>-1</v>
      </c>
      <c r="O138" s="6">
        <f t="shared" si="41"/>
        <v>83</v>
      </c>
      <c r="P138" s="6">
        <f t="shared" si="42"/>
        <v>34.75</v>
      </c>
      <c r="Q138" s="6">
        <f t="shared" si="43"/>
        <v>58.960000000000008</v>
      </c>
    </row>
    <row r="139" spans="1:17" x14ac:dyDescent="0.25">
      <c r="C139" s="2"/>
      <c r="D139" s="2" t="s">
        <v>182</v>
      </c>
      <c r="E139" s="2" t="s">
        <v>18</v>
      </c>
      <c r="F139" s="2">
        <v>1</v>
      </c>
      <c r="I139" s="3">
        <v>6</v>
      </c>
      <c r="J139" s="3">
        <v>6</v>
      </c>
      <c r="K139" s="3">
        <v>8.4</v>
      </c>
      <c r="L139" s="6">
        <f t="shared" si="38"/>
        <v>-1</v>
      </c>
      <c r="M139" s="6">
        <f t="shared" si="39"/>
        <v>-1</v>
      </c>
      <c r="N139" s="6">
        <f t="shared" si="40"/>
        <v>-1</v>
      </c>
      <c r="O139" s="6">
        <f t="shared" si="41"/>
        <v>82</v>
      </c>
      <c r="P139" s="6">
        <f t="shared" si="42"/>
        <v>33.75</v>
      </c>
      <c r="Q139" s="6">
        <f t="shared" si="43"/>
        <v>57.960000000000008</v>
      </c>
    </row>
    <row r="140" spans="1:17" x14ac:dyDescent="0.25">
      <c r="C140" s="2"/>
      <c r="D140" s="2" t="s">
        <v>183</v>
      </c>
      <c r="E140" s="2" t="s">
        <v>18</v>
      </c>
      <c r="F140" s="2">
        <v>1</v>
      </c>
      <c r="I140" s="3">
        <v>9</v>
      </c>
      <c r="J140" s="3">
        <v>9</v>
      </c>
      <c r="K140" s="3">
        <v>10.5</v>
      </c>
      <c r="L140" s="6">
        <f t="shared" si="38"/>
        <v>-1</v>
      </c>
      <c r="M140" s="6">
        <f t="shared" si="39"/>
        <v>-1</v>
      </c>
      <c r="N140" s="6">
        <f t="shared" si="40"/>
        <v>-1</v>
      </c>
      <c r="O140" s="6">
        <f t="shared" si="41"/>
        <v>81</v>
      </c>
      <c r="P140" s="6">
        <f t="shared" si="42"/>
        <v>32.75</v>
      </c>
      <c r="Q140" s="6">
        <f t="shared" si="43"/>
        <v>56.960000000000008</v>
      </c>
    </row>
    <row r="141" spans="1:17" x14ac:dyDescent="0.25">
      <c r="B141" s="12">
        <v>17.100000000000001</v>
      </c>
      <c r="C141" s="2"/>
      <c r="D141" s="2" t="s">
        <v>184</v>
      </c>
      <c r="E141" s="2" t="s">
        <v>17</v>
      </c>
      <c r="F141" s="2">
        <v>1</v>
      </c>
      <c r="G141" s="4">
        <v>1</v>
      </c>
      <c r="I141" s="3">
        <v>7</v>
      </c>
      <c r="J141" s="3">
        <v>7</v>
      </c>
      <c r="K141" s="3">
        <v>7.6</v>
      </c>
      <c r="L141" s="6">
        <f t="shared" si="38"/>
        <v>6</v>
      </c>
      <c r="M141" s="6">
        <f t="shared" si="39"/>
        <v>6</v>
      </c>
      <c r="N141" s="6">
        <f t="shared" si="40"/>
        <v>6.6</v>
      </c>
      <c r="O141" s="6">
        <f t="shared" si="41"/>
        <v>87</v>
      </c>
      <c r="P141" s="6">
        <f t="shared" si="42"/>
        <v>38.75</v>
      </c>
      <c r="Q141" s="6">
        <f t="shared" si="43"/>
        <v>63.560000000000009</v>
      </c>
    </row>
    <row r="142" spans="1:17" x14ac:dyDescent="0.25">
      <c r="C142" s="2"/>
      <c r="D142" s="2" t="s">
        <v>185</v>
      </c>
      <c r="E142" s="2" t="s">
        <v>18</v>
      </c>
      <c r="F142" s="2">
        <v>1</v>
      </c>
      <c r="H142" s="4">
        <v>1</v>
      </c>
      <c r="I142" s="3">
        <v>13</v>
      </c>
      <c r="J142" s="3">
        <v>6</v>
      </c>
      <c r="K142" s="3">
        <v>7.2</v>
      </c>
      <c r="L142" s="6">
        <f t="shared" si="38"/>
        <v>-1</v>
      </c>
      <c r="M142" s="6">
        <f t="shared" si="39"/>
        <v>-1</v>
      </c>
      <c r="N142" s="6">
        <f t="shared" si="40"/>
        <v>-1</v>
      </c>
      <c r="O142" s="6">
        <f t="shared" si="41"/>
        <v>86</v>
      </c>
      <c r="P142" s="6">
        <f t="shared" si="42"/>
        <v>37.75</v>
      </c>
      <c r="Q142" s="6">
        <f t="shared" si="43"/>
        <v>62.560000000000009</v>
      </c>
    </row>
    <row r="143" spans="1:17" x14ac:dyDescent="0.25">
      <c r="B143" s="12">
        <v>16.5</v>
      </c>
      <c r="C143" s="2" t="s">
        <v>65</v>
      </c>
      <c r="D143" s="2" t="s">
        <v>186</v>
      </c>
      <c r="E143" s="2" t="s">
        <v>18</v>
      </c>
      <c r="F143" s="2"/>
      <c r="H143" s="4">
        <v>1</v>
      </c>
      <c r="I143" s="3">
        <v>8</v>
      </c>
      <c r="J143" s="3">
        <v>8</v>
      </c>
      <c r="K143" s="3">
        <v>8.91</v>
      </c>
      <c r="L143" s="6">
        <f t="shared" si="38"/>
        <v>-1</v>
      </c>
      <c r="M143" s="6">
        <f t="shared" si="39"/>
        <v>-1</v>
      </c>
      <c r="N143" s="6">
        <f t="shared" si="40"/>
        <v>-1</v>
      </c>
      <c r="O143" s="6">
        <f t="shared" si="41"/>
        <v>85</v>
      </c>
      <c r="P143" s="6">
        <f t="shared" si="42"/>
        <v>36.75</v>
      </c>
      <c r="Q143" s="6">
        <f t="shared" si="43"/>
        <v>61.560000000000009</v>
      </c>
    </row>
    <row r="144" spans="1:17" x14ac:dyDescent="0.25">
      <c r="B144" s="12">
        <v>16</v>
      </c>
      <c r="C144" s="2" t="s">
        <v>123</v>
      </c>
      <c r="D144" s="2" t="s">
        <v>187</v>
      </c>
      <c r="E144" s="2" t="s">
        <v>17</v>
      </c>
      <c r="F144" s="2">
        <v>1</v>
      </c>
      <c r="I144" s="3">
        <v>4</v>
      </c>
      <c r="J144" s="3">
        <v>4</v>
      </c>
      <c r="K144" s="3">
        <v>5.35</v>
      </c>
      <c r="L144" s="6">
        <f t="shared" si="38"/>
        <v>-1</v>
      </c>
      <c r="M144" s="6">
        <f t="shared" si="39"/>
        <v>-1</v>
      </c>
      <c r="N144" s="6">
        <f t="shared" si="40"/>
        <v>-1</v>
      </c>
      <c r="O144" s="6">
        <f t="shared" si="41"/>
        <v>84</v>
      </c>
      <c r="P144" s="6">
        <f t="shared" si="42"/>
        <v>35.75</v>
      </c>
      <c r="Q144" s="6">
        <f t="shared" si="43"/>
        <v>60.560000000000009</v>
      </c>
    </row>
    <row r="145" spans="1:17" x14ac:dyDescent="0.25">
      <c r="B145" s="12">
        <v>16.3</v>
      </c>
      <c r="C145" s="2"/>
      <c r="D145" s="2" t="s">
        <v>188</v>
      </c>
      <c r="E145" s="2" t="s">
        <v>17</v>
      </c>
      <c r="F145" s="2"/>
      <c r="I145" s="3">
        <v>8.5</v>
      </c>
      <c r="J145" s="3">
        <v>8.5</v>
      </c>
      <c r="K145" s="3">
        <v>10.5</v>
      </c>
      <c r="L145" s="6">
        <f t="shared" si="38"/>
        <v>-1</v>
      </c>
      <c r="M145" s="6">
        <f t="shared" si="39"/>
        <v>-1</v>
      </c>
      <c r="N145" s="6">
        <f t="shared" si="40"/>
        <v>-1</v>
      </c>
      <c r="O145" s="6">
        <f t="shared" si="41"/>
        <v>83</v>
      </c>
      <c r="P145" s="6">
        <f t="shared" si="42"/>
        <v>34.75</v>
      </c>
      <c r="Q145" s="6">
        <f t="shared" si="43"/>
        <v>59.560000000000009</v>
      </c>
    </row>
    <row r="146" spans="1:17" x14ac:dyDescent="0.25">
      <c r="C146" s="2"/>
      <c r="D146" s="2" t="s">
        <v>189</v>
      </c>
      <c r="E146" s="2" t="s">
        <v>17</v>
      </c>
      <c r="F146" s="2"/>
      <c r="H146" s="4">
        <v>1</v>
      </c>
      <c r="I146" s="3">
        <v>8</v>
      </c>
      <c r="J146" s="3">
        <v>8</v>
      </c>
      <c r="K146" s="3">
        <v>8.49</v>
      </c>
      <c r="L146" s="6">
        <f t="shared" si="38"/>
        <v>-1</v>
      </c>
      <c r="M146" s="6">
        <f t="shared" si="39"/>
        <v>-1</v>
      </c>
      <c r="N146" s="6">
        <f t="shared" si="40"/>
        <v>-1</v>
      </c>
      <c r="O146" s="6">
        <f t="shared" si="41"/>
        <v>82</v>
      </c>
      <c r="P146" s="6">
        <f t="shared" si="42"/>
        <v>33.75</v>
      </c>
      <c r="Q146" s="6">
        <f t="shared" si="43"/>
        <v>58.560000000000009</v>
      </c>
    </row>
    <row r="147" spans="1:17" x14ac:dyDescent="0.25">
      <c r="A147" s="49">
        <v>42858</v>
      </c>
      <c r="B147" s="12">
        <v>16.55</v>
      </c>
      <c r="C147" s="2" t="s">
        <v>30</v>
      </c>
      <c r="D147" s="2" t="s">
        <v>190</v>
      </c>
      <c r="E147" s="2" t="s">
        <v>17</v>
      </c>
      <c r="F147" s="2"/>
      <c r="H147" s="4">
        <v>1</v>
      </c>
      <c r="I147" s="3">
        <v>15</v>
      </c>
      <c r="J147" s="3">
        <v>15</v>
      </c>
      <c r="K147" s="3">
        <v>13.9</v>
      </c>
      <c r="L147" s="6">
        <f t="shared" si="38"/>
        <v>-1</v>
      </c>
      <c r="M147" s="6">
        <f t="shared" si="39"/>
        <v>-1</v>
      </c>
      <c r="N147" s="6">
        <f t="shared" si="40"/>
        <v>-1</v>
      </c>
      <c r="O147" s="6">
        <f t="shared" si="41"/>
        <v>81</v>
      </c>
      <c r="P147" s="6">
        <f t="shared" si="42"/>
        <v>32.75</v>
      </c>
      <c r="Q147" s="6">
        <f t="shared" si="43"/>
        <v>57.560000000000009</v>
      </c>
    </row>
    <row r="148" spans="1:17" x14ac:dyDescent="0.25">
      <c r="C148" s="2"/>
      <c r="D148" s="2" t="s">
        <v>191</v>
      </c>
      <c r="E148" s="2" t="s">
        <v>22</v>
      </c>
      <c r="F148" s="2"/>
      <c r="I148" s="3">
        <v>7.5</v>
      </c>
      <c r="J148" s="3">
        <v>7.5</v>
      </c>
      <c r="K148" s="3">
        <v>7.1</v>
      </c>
      <c r="L148" s="6">
        <f t="shared" si="38"/>
        <v>-1</v>
      </c>
      <c r="M148" s="6">
        <f t="shared" si="39"/>
        <v>-1</v>
      </c>
      <c r="N148" s="6">
        <f t="shared" si="40"/>
        <v>-1</v>
      </c>
      <c r="O148" s="6">
        <f t="shared" si="41"/>
        <v>80</v>
      </c>
      <c r="P148" s="6">
        <f t="shared" si="42"/>
        <v>31.75</v>
      </c>
      <c r="Q148" s="6">
        <f t="shared" si="43"/>
        <v>56.560000000000009</v>
      </c>
    </row>
    <row r="149" spans="1:17" x14ac:dyDescent="0.25">
      <c r="B149" s="12">
        <v>14.15</v>
      </c>
      <c r="C149" s="2" t="s">
        <v>58</v>
      </c>
      <c r="D149" s="2" t="s">
        <v>192</v>
      </c>
      <c r="E149" s="2" t="s">
        <v>52</v>
      </c>
      <c r="F149" s="2"/>
      <c r="I149" s="3">
        <v>4.3</v>
      </c>
      <c r="J149" s="3">
        <v>4.3</v>
      </c>
      <c r="K149" s="3">
        <v>3.63</v>
      </c>
      <c r="L149" s="6">
        <f t="shared" si="38"/>
        <v>-1</v>
      </c>
      <c r="M149" s="6">
        <f t="shared" si="39"/>
        <v>-1</v>
      </c>
      <c r="N149" s="6">
        <f t="shared" si="40"/>
        <v>-1</v>
      </c>
      <c r="O149" s="6">
        <f t="shared" si="41"/>
        <v>79</v>
      </c>
      <c r="P149" s="6">
        <f t="shared" si="42"/>
        <v>30.75</v>
      </c>
      <c r="Q149" s="6">
        <f t="shared" si="43"/>
        <v>55.560000000000009</v>
      </c>
    </row>
    <row r="150" spans="1:17" x14ac:dyDescent="0.25">
      <c r="B150" s="12">
        <v>15.25</v>
      </c>
      <c r="C150" s="2"/>
      <c r="D150" s="2" t="s">
        <v>193</v>
      </c>
      <c r="E150" s="2" t="s">
        <v>18</v>
      </c>
      <c r="F150" s="2"/>
      <c r="I150" s="3">
        <v>11</v>
      </c>
      <c r="J150" s="3">
        <v>8</v>
      </c>
      <c r="K150" s="3">
        <v>9.1999999999999993</v>
      </c>
      <c r="L150" s="6">
        <f t="shared" si="38"/>
        <v>-1</v>
      </c>
      <c r="M150" s="6">
        <f t="shared" si="39"/>
        <v>-1</v>
      </c>
      <c r="N150" s="6">
        <f t="shared" si="40"/>
        <v>-1</v>
      </c>
      <c r="O150" s="6">
        <f t="shared" si="41"/>
        <v>78</v>
      </c>
      <c r="P150" s="6">
        <f t="shared" si="42"/>
        <v>29.75</v>
      </c>
      <c r="Q150" s="6">
        <f t="shared" si="43"/>
        <v>54.560000000000009</v>
      </c>
    </row>
    <row r="151" spans="1:17" x14ac:dyDescent="0.25">
      <c r="B151" s="12">
        <v>16.350000000000001</v>
      </c>
      <c r="C151" s="2"/>
      <c r="D151" s="2" t="s">
        <v>194</v>
      </c>
      <c r="E151" s="2" t="s">
        <v>18</v>
      </c>
      <c r="F151" s="2"/>
      <c r="I151" s="3">
        <v>11</v>
      </c>
      <c r="J151" s="3">
        <v>11</v>
      </c>
      <c r="K151" s="3">
        <v>7.94</v>
      </c>
      <c r="L151" s="6">
        <f t="shared" si="38"/>
        <v>-1</v>
      </c>
      <c r="M151" s="6">
        <f t="shared" si="39"/>
        <v>-1</v>
      </c>
      <c r="N151" s="6">
        <f t="shared" si="40"/>
        <v>-1</v>
      </c>
      <c r="O151" s="6">
        <f t="shared" si="41"/>
        <v>77</v>
      </c>
      <c r="P151" s="6">
        <f t="shared" si="42"/>
        <v>28.75</v>
      </c>
      <c r="Q151" s="6">
        <f t="shared" si="43"/>
        <v>53.560000000000009</v>
      </c>
    </row>
    <row r="152" spans="1:17" x14ac:dyDescent="0.25">
      <c r="C152" s="2"/>
      <c r="D152" s="2" t="s">
        <v>195</v>
      </c>
      <c r="E152" s="2" t="s">
        <v>18</v>
      </c>
      <c r="F152" s="2">
        <v>1</v>
      </c>
      <c r="I152" s="3">
        <v>9</v>
      </c>
      <c r="J152" s="3">
        <v>9</v>
      </c>
      <c r="K152" s="3">
        <v>4.68</v>
      </c>
      <c r="L152" s="6">
        <f t="shared" si="38"/>
        <v>-1</v>
      </c>
      <c r="M152" s="6">
        <f t="shared" si="39"/>
        <v>-1</v>
      </c>
      <c r="N152" s="6">
        <f t="shared" si="40"/>
        <v>-1</v>
      </c>
      <c r="O152" s="6">
        <f t="shared" si="41"/>
        <v>76</v>
      </c>
      <c r="P152" s="6">
        <f t="shared" si="42"/>
        <v>27.75</v>
      </c>
      <c r="Q152" s="6">
        <f t="shared" si="43"/>
        <v>52.560000000000009</v>
      </c>
    </row>
    <row r="153" spans="1:17" x14ac:dyDescent="0.25">
      <c r="B153" s="12">
        <v>17.45</v>
      </c>
      <c r="C153" s="2"/>
      <c r="D153" s="2" t="s">
        <v>117</v>
      </c>
      <c r="E153" s="2" t="s">
        <v>17</v>
      </c>
      <c r="F153" s="2">
        <v>1</v>
      </c>
      <c r="G153" s="4">
        <v>1</v>
      </c>
      <c r="I153" s="3">
        <v>2.75</v>
      </c>
      <c r="J153" s="3">
        <v>2.75</v>
      </c>
      <c r="K153" s="3">
        <v>2.84</v>
      </c>
      <c r="L153" s="6">
        <f t="shared" si="38"/>
        <v>1.75</v>
      </c>
      <c r="M153" s="6">
        <f t="shared" si="39"/>
        <v>1.75</v>
      </c>
      <c r="N153" s="6">
        <f t="shared" si="40"/>
        <v>1.8399999999999999</v>
      </c>
      <c r="O153" s="6">
        <f t="shared" si="41"/>
        <v>77.75</v>
      </c>
      <c r="P153" s="6">
        <f t="shared" si="42"/>
        <v>29.5</v>
      </c>
      <c r="Q153" s="6">
        <f t="shared" si="43"/>
        <v>54.400000000000006</v>
      </c>
    </row>
    <row r="154" spans="1:17" x14ac:dyDescent="0.25">
      <c r="B154" s="12">
        <v>18.05</v>
      </c>
      <c r="C154" s="2" t="s">
        <v>78</v>
      </c>
      <c r="D154" s="2" t="s">
        <v>196</v>
      </c>
      <c r="E154" s="2" t="s">
        <v>18</v>
      </c>
      <c r="F154" s="2">
        <v>1</v>
      </c>
      <c r="H154" s="4">
        <v>1</v>
      </c>
      <c r="I154" s="3">
        <v>3.5</v>
      </c>
      <c r="J154" s="3">
        <v>3.5</v>
      </c>
      <c r="K154" s="3">
        <v>3.65</v>
      </c>
      <c r="L154" s="6">
        <f t="shared" si="38"/>
        <v>-1</v>
      </c>
      <c r="M154" s="6">
        <f t="shared" si="39"/>
        <v>-1</v>
      </c>
      <c r="N154" s="6">
        <f t="shared" si="40"/>
        <v>-1</v>
      </c>
      <c r="O154" s="6">
        <f t="shared" si="41"/>
        <v>76.75</v>
      </c>
      <c r="P154" s="6">
        <f t="shared" si="42"/>
        <v>28.5</v>
      </c>
      <c r="Q154" s="6">
        <f t="shared" si="43"/>
        <v>53.400000000000006</v>
      </c>
    </row>
    <row r="155" spans="1:17" x14ac:dyDescent="0.25">
      <c r="B155" s="12">
        <v>18.350000000000001</v>
      </c>
      <c r="C155" s="2"/>
      <c r="D155" s="2" t="s">
        <v>197</v>
      </c>
      <c r="E155" s="2" t="s">
        <v>22</v>
      </c>
      <c r="F155" s="2"/>
      <c r="I155" s="3">
        <v>6.5</v>
      </c>
      <c r="J155" s="3">
        <v>6.5</v>
      </c>
      <c r="K155" s="3">
        <v>7.2</v>
      </c>
      <c r="L155" s="6">
        <f t="shared" si="38"/>
        <v>-1</v>
      </c>
      <c r="M155" s="6">
        <f t="shared" si="39"/>
        <v>-1</v>
      </c>
      <c r="N155" s="6">
        <f t="shared" si="40"/>
        <v>-1</v>
      </c>
      <c r="O155" s="6">
        <f t="shared" si="41"/>
        <v>75.75</v>
      </c>
      <c r="P155" s="6">
        <f t="shared" si="42"/>
        <v>27.5</v>
      </c>
      <c r="Q155" s="6">
        <f t="shared" si="43"/>
        <v>52.400000000000006</v>
      </c>
    </row>
    <row r="156" spans="1:17" x14ac:dyDescent="0.25">
      <c r="C156" s="2"/>
      <c r="D156" s="2" t="s">
        <v>198</v>
      </c>
      <c r="E156" s="2" t="s">
        <v>18</v>
      </c>
      <c r="F156" s="2"/>
      <c r="H156" s="4">
        <v>1</v>
      </c>
      <c r="I156" s="3">
        <v>7.5</v>
      </c>
      <c r="J156" s="3">
        <v>7.5</v>
      </c>
      <c r="K156" s="3">
        <v>9.23</v>
      </c>
      <c r="L156" s="6">
        <f t="shared" si="38"/>
        <v>-1</v>
      </c>
      <c r="M156" s="6">
        <f t="shared" si="39"/>
        <v>-1</v>
      </c>
      <c r="N156" s="6">
        <f t="shared" si="40"/>
        <v>-1</v>
      </c>
      <c r="O156" s="6">
        <f t="shared" si="41"/>
        <v>74.75</v>
      </c>
      <c r="P156" s="6">
        <f t="shared" si="42"/>
        <v>26.5</v>
      </c>
      <c r="Q156" s="6">
        <f t="shared" si="43"/>
        <v>51.400000000000006</v>
      </c>
    </row>
    <row r="157" spans="1:17" x14ac:dyDescent="0.25">
      <c r="C157" s="2"/>
      <c r="D157" s="2" t="s">
        <v>199</v>
      </c>
      <c r="E157" s="2" t="s">
        <v>18</v>
      </c>
      <c r="F157" s="2">
        <v>1</v>
      </c>
      <c r="I157" s="3">
        <v>11</v>
      </c>
      <c r="J157" s="3">
        <v>11</v>
      </c>
      <c r="K157" s="3">
        <v>4.0999999999999996</v>
      </c>
      <c r="L157" s="6">
        <f t="shared" si="38"/>
        <v>-1</v>
      </c>
      <c r="M157" s="6">
        <f t="shared" si="39"/>
        <v>-1</v>
      </c>
      <c r="N157" s="6">
        <f t="shared" si="40"/>
        <v>-1</v>
      </c>
      <c r="O157" s="6">
        <f t="shared" si="41"/>
        <v>73.75</v>
      </c>
      <c r="P157" s="6">
        <f t="shared" si="42"/>
        <v>25.5</v>
      </c>
      <c r="Q157" s="6">
        <f t="shared" si="43"/>
        <v>50.400000000000006</v>
      </c>
    </row>
    <row r="158" spans="1:17" x14ac:dyDescent="0.25">
      <c r="B158" s="12">
        <v>19.350000000000001</v>
      </c>
      <c r="C158" s="2"/>
      <c r="D158" s="2" t="s">
        <v>200</v>
      </c>
      <c r="E158" s="2" t="s">
        <v>17</v>
      </c>
      <c r="F158" s="2"/>
      <c r="G158" s="4">
        <v>1</v>
      </c>
      <c r="I158" s="3">
        <v>6.5</v>
      </c>
      <c r="J158" s="3">
        <v>4.5</v>
      </c>
      <c r="K158" s="3">
        <v>5.15</v>
      </c>
      <c r="L158" s="6">
        <f t="shared" si="38"/>
        <v>5.5</v>
      </c>
      <c r="M158" s="6">
        <f t="shared" si="39"/>
        <v>3.5</v>
      </c>
      <c r="N158" s="6">
        <f t="shared" si="40"/>
        <v>4.1500000000000004</v>
      </c>
      <c r="O158" s="6">
        <f t="shared" si="41"/>
        <v>79.25</v>
      </c>
      <c r="P158" s="6">
        <f t="shared" si="42"/>
        <v>29</v>
      </c>
      <c r="Q158" s="6">
        <f t="shared" si="43"/>
        <v>54.550000000000004</v>
      </c>
    </row>
    <row r="159" spans="1:17" x14ac:dyDescent="0.25">
      <c r="B159" s="12">
        <v>8.0500000000000007</v>
      </c>
      <c r="C159" s="2"/>
      <c r="D159" s="2" t="s">
        <v>126</v>
      </c>
      <c r="E159" s="2" t="s">
        <v>17</v>
      </c>
      <c r="F159" s="2">
        <v>1</v>
      </c>
      <c r="H159" s="4">
        <v>1</v>
      </c>
      <c r="I159" s="3">
        <v>3</v>
      </c>
      <c r="J159" s="3">
        <v>3</v>
      </c>
      <c r="K159" s="3">
        <v>3</v>
      </c>
      <c r="L159" s="6">
        <f t="shared" si="38"/>
        <v>-1</v>
      </c>
      <c r="M159" s="6">
        <f t="shared" si="39"/>
        <v>-1</v>
      </c>
      <c r="N159" s="6">
        <f t="shared" si="40"/>
        <v>-1</v>
      </c>
      <c r="O159" s="6">
        <f t="shared" si="41"/>
        <v>78.25</v>
      </c>
      <c r="P159" s="6">
        <f t="shared" si="42"/>
        <v>28</v>
      </c>
      <c r="Q159" s="6">
        <f t="shared" si="43"/>
        <v>53.550000000000004</v>
      </c>
    </row>
    <row r="160" spans="1:17" x14ac:dyDescent="0.25">
      <c r="C160" s="2"/>
      <c r="D160" s="2" t="s">
        <v>201</v>
      </c>
      <c r="E160" s="2" t="s">
        <v>17</v>
      </c>
      <c r="F160" s="2"/>
      <c r="I160" s="3">
        <v>17</v>
      </c>
      <c r="J160" s="3">
        <v>17</v>
      </c>
      <c r="K160" s="3">
        <v>9.6</v>
      </c>
      <c r="L160" s="6">
        <f t="shared" si="38"/>
        <v>-1</v>
      </c>
      <c r="M160" s="6">
        <f t="shared" si="39"/>
        <v>-1</v>
      </c>
      <c r="N160" s="6">
        <f t="shared" si="40"/>
        <v>-1</v>
      </c>
      <c r="O160" s="6">
        <f t="shared" si="41"/>
        <v>77.25</v>
      </c>
      <c r="P160" s="6">
        <f t="shared" si="42"/>
        <v>27</v>
      </c>
      <c r="Q160" s="6">
        <f t="shared" si="43"/>
        <v>52.550000000000004</v>
      </c>
    </row>
    <row r="161" spans="1:17" x14ac:dyDescent="0.25">
      <c r="C161" s="2"/>
      <c r="D161" s="2" t="s">
        <v>202</v>
      </c>
      <c r="E161" s="2" t="s">
        <v>18</v>
      </c>
      <c r="F161" s="2">
        <v>1</v>
      </c>
      <c r="I161" s="3">
        <v>4.5</v>
      </c>
      <c r="J161" s="3">
        <v>4.5</v>
      </c>
      <c r="K161" s="3">
        <v>10.91</v>
      </c>
      <c r="L161" s="6">
        <f t="shared" si="38"/>
        <v>-1</v>
      </c>
      <c r="M161" s="6">
        <f t="shared" si="39"/>
        <v>-1</v>
      </c>
      <c r="N161" s="6">
        <f t="shared" si="40"/>
        <v>-1</v>
      </c>
      <c r="O161" s="6">
        <f t="shared" si="41"/>
        <v>76.25</v>
      </c>
      <c r="P161" s="6">
        <f t="shared" si="42"/>
        <v>26</v>
      </c>
      <c r="Q161" s="6">
        <f t="shared" si="43"/>
        <v>51.550000000000004</v>
      </c>
    </row>
    <row r="162" spans="1:17" x14ac:dyDescent="0.25">
      <c r="C162" s="2"/>
      <c r="D162" s="2" t="s">
        <v>203</v>
      </c>
      <c r="E162" s="2" t="s">
        <v>18</v>
      </c>
      <c r="F162" s="2">
        <v>1</v>
      </c>
      <c r="I162" s="3">
        <v>9</v>
      </c>
      <c r="J162" s="3">
        <v>9</v>
      </c>
      <c r="K162" s="3">
        <v>7.6</v>
      </c>
      <c r="L162" s="6">
        <f t="shared" si="38"/>
        <v>-1</v>
      </c>
      <c r="M162" s="6">
        <f t="shared" si="39"/>
        <v>-1</v>
      </c>
      <c r="N162" s="6">
        <f t="shared" si="40"/>
        <v>-1</v>
      </c>
      <c r="O162" s="6">
        <f t="shared" si="41"/>
        <v>75.25</v>
      </c>
      <c r="P162" s="6">
        <f t="shared" si="42"/>
        <v>25</v>
      </c>
      <c r="Q162" s="6">
        <f t="shared" si="43"/>
        <v>50.550000000000004</v>
      </c>
    </row>
    <row r="163" spans="1:17" x14ac:dyDescent="0.25">
      <c r="A163" s="49">
        <v>42859</v>
      </c>
      <c r="B163" s="12">
        <v>14</v>
      </c>
      <c r="C163" s="2" t="s">
        <v>50</v>
      </c>
      <c r="D163" s="2" t="s">
        <v>204</v>
      </c>
      <c r="E163" s="2" t="s">
        <v>52</v>
      </c>
      <c r="F163" s="2"/>
      <c r="H163" s="4">
        <v>1</v>
      </c>
      <c r="I163" s="3">
        <v>2.5</v>
      </c>
      <c r="J163" s="3">
        <v>2.5</v>
      </c>
      <c r="K163" s="3">
        <v>3.14</v>
      </c>
      <c r="L163" s="6">
        <f t="shared" si="38"/>
        <v>-1</v>
      </c>
      <c r="M163" s="6">
        <f t="shared" si="39"/>
        <v>-1</v>
      </c>
      <c r="N163" s="6">
        <f t="shared" si="40"/>
        <v>-1</v>
      </c>
      <c r="O163" s="6">
        <f t="shared" si="41"/>
        <v>74.25</v>
      </c>
      <c r="P163" s="6">
        <f t="shared" si="42"/>
        <v>24</v>
      </c>
      <c r="Q163" s="6">
        <f t="shared" si="43"/>
        <v>49.550000000000004</v>
      </c>
    </row>
    <row r="164" spans="1:17" x14ac:dyDescent="0.25">
      <c r="B164" s="12">
        <v>16.3</v>
      </c>
      <c r="C164" s="2"/>
      <c r="D164" s="2" t="s">
        <v>205</v>
      </c>
      <c r="E164" s="2" t="s">
        <v>17</v>
      </c>
      <c r="F164" s="2">
        <v>11</v>
      </c>
      <c r="I164" s="3">
        <v>9</v>
      </c>
      <c r="J164" s="3">
        <v>9</v>
      </c>
      <c r="K164" s="3">
        <v>10.5</v>
      </c>
      <c r="L164" s="6">
        <f t="shared" si="38"/>
        <v>-1</v>
      </c>
      <c r="M164" s="6">
        <f t="shared" si="39"/>
        <v>-1</v>
      </c>
      <c r="N164" s="6">
        <f t="shared" si="40"/>
        <v>-1</v>
      </c>
      <c r="O164" s="6">
        <f t="shared" si="41"/>
        <v>73.25</v>
      </c>
      <c r="P164" s="6">
        <f t="shared" si="42"/>
        <v>23</v>
      </c>
      <c r="Q164" s="6">
        <f t="shared" si="43"/>
        <v>48.550000000000004</v>
      </c>
    </row>
    <row r="165" spans="1:17" x14ac:dyDescent="0.25">
      <c r="C165" s="2"/>
      <c r="D165" s="2" t="s">
        <v>55</v>
      </c>
      <c r="E165" s="2" t="s">
        <v>18</v>
      </c>
      <c r="F165" s="2">
        <v>1</v>
      </c>
      <c r="I165" s="3">
        <v>17</v>
      </c>
      <c r="J165" s="3">
        <v>17</v>
      </c>
      <c r="K165" s="3">
        <v>18</v>
      </c>
      <c r="L165" s="6">
        <f t="shared" si="38"/>
        <v>-1</v>
      </c>
      <c r="M165" s="6">
        <f t="shared" si="39"/>
        <v>-1</v>
      </c>
      <c r="N165" s="6">
        <f t="shared" si="40"/>
        <v>-1</v>
      </c>
      <c r="O165" s="6">
        <f t="shared" si="41"/>
        <v>72.25</v>
      </c>
      <c r="P165" s="6">
        <f t="shared" si="42"/>
        <v>22</v>
      </c>
      <c r="Q165" s="6">
        <f t="shared" si="43"/>
        <v>47.550000000000004</v>
      </c>
    </row>
    <row r="166" spans="1:17" x14ac:dyDescent="0.25">
      <c r="B166" s="12">
        <v>19.100000000000001</v>
      </c>
      <c r="C166" s="2" t="s">
        <v>20</v>
      </c>
      <c r="D166" s="2" t="s">
        <v>206</v>
      </c>
      <c r="E166" s="2" t="s">
        <v>18</v>
      </c>
      <c r="F166" s="2"/>
      <c r="I166" s="3">
        <v>11</v>
      </c>
      <c r="J166" s="3">
        <v>11</v>
      </c>
      <c r="K166" s="3">
        <v>10</v>
      </c>
      <c r="L166" s="6">
        <f t="shared" si="38"/>
        <v>-1</v>
      </c>
      <c r="M166" s="6">
        <f t="shared" si="39"/>
        <v>-1</v>
      </c>
      <c r="N166" s="6">
        <f t="shared" si="40"/>
        <v>-1</v>
      </c>
      <c r="O166" s="6">
        <f t="shared" si="41"/>
        <v>71.25</v>
      </c>
      <c r="P166" s="6">
        <f t="shared" si="42"/>
        <v>21</v>
      </c>
      <c r="Q166" s="6">
        <f t="shared" si="43"/>
        <v>46.550000000000004</v>
      </c>
    </row>
    <row r="167" spans="1:17" x14ac:dyDescent="0.25">
      <c r="B167" s="12">
        <v>20.399999999999999</v>
      </c>
      <c r="C167" s="2"/>
      <c r="D167" s="2" t="s">
        <v>207</v>
      </c>
      <c r="E167" s="2" t="s">
        <v>18</v>
      </c>
      <c r="F167" s="2">
        <v>1</v>
      </c>
      <c r="I167" s="3">
        <v>2.5</v>
      </c>
      <c r="J167" s="3">
        <v>2.5</v>
      </c>
      <c r="K167" s="3">
        <v>2.29</v>
      </c>
      <c r="L167" s="6">
        <f t="shared" si="38"/>
        <v>-1</v>
      </c>
      <c r="M167" s="6">
        <f t="shared" si="39"/>
        <v>-1</v>
      </c>
      <c r="N167" s="6">
        <f t="shared" si="40"/>
        <v>-1</v>
      </c>
      <c r="O167" s="6">
        <f t="shared" si="41"/>
        <v>70.25</v>
      </c>
      <c r="P167" s="6">
        <f t="shared" si="42"/>
        <v>20</v>
      </c>
      <c r="Q167" s="6">
        <f t="shared" si="43"/>
        <v>45.550000000000004</v>
      </c>
    </row>
    <row r="168" spans="1:17" x14ac:dyDescent="0.25">
      <c r="C168" s="2"/>
      <c r="D168" s="2" t="s">
        <v>208</v>
      </c>
      <c r="E168" s="2" t="s">
        <v>18</v>
      </c>
      <c r="F168" s="2"/>
      <c r="I168" s="3">
        <v>21</v>
      </c>
      <c r="J168" s="3">
        <v>21</v>
      </c>
      <c r="K168" s="3">
        <v>25</v>
      </c>
      <c r="L168" s="6">
        <f t="shared" si="38"/>
        <v>-1</v>
      </c>
      <c r="M168" s="6">
        <f t="shared" si="39"/>
        <v>-1</v>
      </c>
      <c r="N168" s="6">
        <f t="shared" si="40"/>
        <v>-1</v>
      </c>
      <c r="O168" s="6">
        <f t="shared" si="41"/>
        <v>69.25</v>
      </c>
      <c r="P168" s="6">
        <f t="shared" si="42"/>
        <v>19</v>
      </c>
      <c r="Q168" s="6">
        <f t="shared" si="43"/>
        <v>44.550000000000004</v>
      </c>
    </row>
    <row r="169" spans="1:17" x14ac:dyDescent="0.25">
      <c r="A169" s="49">
        <v>42860</v>
      </c>
      <c r="B169" s="12">
        <v>13.2</v>
      </c>
      <c r="C169" s="2" t="s">
        <v>23</v>
      </c>
      <c r="D169" s="2" t="s">
        <v>209</v>
      </c>
      <c r="E169" s="2" t="s">
        <v>17</v>
      </c>
      <c r="F169" s="2">
        <v>1</v>
      </c>
      <c r="I169" s="3">
        <v>21</v>
      </c>
      <c r="J169" s="3">
        <v>21</v>
      </c>
      <c r="K169" s="3">
        <v>23</v>
      </c>
      <c r="L169" s="6">
        <f t="shared" ref="L169:L171" si="44">IF($G169=1, (I169-1), -1)</f>
        <v>-1</v>
      </c>
      <c r="M169" s="6">
        <f t="shared" ref="M169:M171" si="45">IF($G169=1, (J169-1), -1)</f>
        <v>-1</v>
      </c>
      <c r="N169" s="6">
        <f t="shared" ref="N169:N171" si="46">IF($G169=1, (K169-1), -1)</f>
        <v>-1</v>
      </c>
      <c r="O169" s="6">
        <f t="shared" ref="O169:O171" si="47">O168+L169</f>
        <v>68.25</v>
      </c>
      <c r="P169" s="6">
        <f t="shared" ref="P169:P171" si="48">P168+M169</f>
        <v>18</v>
      </c>
      <c r="Q169" s="6">
        <f t="shared" ref="Q169:Q171" si="49">Q168+N169</f>
        <v>43.550000000000004</v>
      </c>
    </row>
    <row r="170" spans="1:17" x14ac:dyDescent="0.25">
      <c r="C170" s="2"/>
      <c r="D170" s="2" t="s">
        <v>210</v>
      </c>
      <c r="E170" s="2" t="s">
        <v>17</v>
      </c>
      <c r="F170" s="2">
        <v>1</v>
      </c>
      <c r="H170" s="4">
        <v>1</v>
      </c>
      <c r="I170" s="3">
        <v>11</v>
      </c>
      <c r="J170" s="3">
        <v>11</v>
      </c>
      <c r="K170" s="3">
        <v>12</v>
      </c>
      <c r="L170" s="6">
        <f t="shared" si="44"/>
        <v>-1</v>
      </c>
      <c r="M170" s="6">
        <f t="shared" si="45"/>
        <v>-1</v>
      </c>
      <c r="N170" s="6">
        <f t="shared" si="46"/>
        <v>-1</v>
      </c>
      <c r="O170" s="6">
        <f t="shared" si="47"/>
        <v>67.25</v>
      </c>
      <c r="P170" s="6">
        <f t="shared" si="48"/>
        <v>17</v>
      </c>
      <c r="Q170" s="6">
        <f t="shared" si="49"/>
        <v>42.550000000000004</v>
      </c>
    </row>
    <row r="171" spans="1:17" x14ac:dyDescent="0.25">
      <c r="B171" s="12">
        <v>16.2</v>
      </c>
      <c r="C171" s="2"/>
      <c r="D171" s="2" t="s">
        <v>211</v>
      </c>
      <c r="E171" s="2" t="s">
        <v>22</v>
      </c>
      <c r="F171" s="2">
        <v>1</v>
      </c>
      <c r="I171" s="3">
        <v>9</v>
      </c>
      <c r="J171" s="3">
        <v>9</v>
      </c>
      <c r="K171" s="3">
        <v>10.14</v>
      </c>
      <c r="L171" s="6">
        <f t="shared" si="44"/>
        <v>-1</v>
      </c>
      <c r="M171" s="6">
        <f t="shared" si="45"/>
        <v>-1</v>
      </c>
      <c r="N171" s="6">
        <f t="shared" si="46"/>
        <v>-1</v>
      </c>
      <c r="O171" s="6">
        <f t="shared" si="47"/>
        <v>66.25</v>
      </c>
      <c r="P171" s="6">
        <f t="shared" si="48"/>
        <v>16</v>
      </c>
      <c r="Q171" s="6">
        <f t="shared" si="49"/>
        <v>41.550000000000004</v>
      </c>
    </row>
    <row r="172" spans="1:17" x14ac:dyDescent="0.25">
      <c r="C172" s="2"/>
      <c r="D172" s="2" t="s">
        <v>102</v>
      </c>
      <c r="E172" s="2" t="s">
        <v>17</v>
      </c>
      <c r="F172" s="2"/>
      <c r="G172" s="4">
        <v>1</v>
      </c>
      <c r="I172" s="3">
        <v>4.3</v>
      </c>
      <c r="J172" s="3">
        <v>4</v>
      </c>
      <c r="K172" s="3">
        <v>4.8</v>
      </c>
      <c r="L172" s="6">
        <f t="shared" ref="L172" si="50">IF($G172=1, (I172-1), -1)</f>
        <v>3.3</v>
      </c>
      <c r="M172" s="6">
        <f t="shared" ref="M172" si="51">IF($G172=1, (J172-1), -1)</f>
        <v>3</v>
      </c>
      <c r="N172" s="6">
        <f t="shared" ref="N172" si="52">IF($G172=1, (K172-1), -1)</f>
        <v>3.8</v>
      </c>
      <c r="O172" s="6">
        <f t="shared" ref="O172" si="53">O171+L172</f>
        <v>69.55</v>
      </c>
      <c r="P172" s="6">
        <f t="shared" ref="P172" si="54">P171+M172</f>
        <v>19</v>
      </c>
      <c r="Q172" s="6">
        <f t="shared" ref="Q172" si="55">Q171+N172</f>
        <v>45.35</v>
      </c>
    </row>
    <row r="173" spans="1:17" x14ac:dyDescent="0.25">
      <c r="B173" s="12">
        <v>16.5</v>
      </c>
      <c r="C173" s="2"/>
      <c r="D173" s="2" t="s">
        <v>212</v>
      </c>
      <c r="E173" s="2" t="s">
        <v>22</v>
      </c>
      <c r="F173" s="2"/>
      <c r="I173" s="3">
        <v>19</v>
      </c>
      <c r="J173" s="3">
        <v>17</v>
      </c>
      <c r="K173" s="3">
        <v>25.5</v>
      </c>
      <c r="L173" s="6">
        <f t="shared" ref="L173:L201" si="56">IF($G173=1, (I173-1), -1)</f>
        <v>-1</v>
      </c>
      <c r="M173" s="6">
        <f t="shared" ref="M173:M201" si="57">IF($G173=1, (J173-1), -1)</f>
        <v>-1</v>
      </c>
      <c r="N173" s="6">
        <f t="shared" ref="N173:N201" si="58">IF($G173=1, (K173-1), -1)</f>
        <v>-1</v>
      </c>
      <c r="O173" s="6">
        <f t="shared" ref="O173:O201" si="59">O172+L173</f>
        <v>68.55</v>
      </c>
      <c r="P173" s="6">
        <f t="shared" ref="P173:P201" si="60">P172+M173</f>
        <v>18</v>
      </c>
      <c r="Q173" s="6">
        <f t="shared" ref="Q173:Q201" si="61">Q172+N173</f>
        <v>44.35</v>
      </c>
    </row>
    <row r="174" spans="1:17" x14ac:dyDescent="0.25">
      <c r="B174" s="12">
        <v>15.3</v>
      </c>
      <c r="C174" s="2" t="s">
        <v>20</v>
      </c>
      <c r="D174" s="2" t="s">
        <v>213</v>
      </c>
      <c r="E174" s="2" t="s">
        <v>17</v>
      </c>
      <c r="F174" s="2">
        <v>1</v>
      </c>
      <c r="I174" s="3">
        <v>2.5</v>
      </c>
      <c r="J174" s="3">
        <v>2.5</v>
      </c>
      <c r="K174" s="3">
        <v>3.42</v>
      </c>
      <c r="L174" s="6">
        <f t="shared" si="56"/>
        <v>-1</v>
      </c>
      <c r="M174" s="6">
        <f t="shared" si="57"/>
        <v>-1</v>
      </c>
      <c r="N174" s="6">
        <f t="shared" si="58"/>
        <v>-1</v>
      </c>
      <c r="O174" s="6">
        <f t="shared" si="59"/>
        <v>67.55</v>
      </c>
      <c r="P174" s="6">
        <f t="shared" si="60"/>
        <v>17</v>
      </c>
      <c r="Q174" s="6">
        <f t="shared" si="61"/>
        <v>43.35</v>
      </c>
    </row>
    <row r="175" spans="1:17" x14ac:dyDescent="0.25">
      <c r="B175" s="12">
        <v>16.3</v>
      </c>
      <c r="C175" s="2"/>
      <c r="D175" s="2" t="s">
        <v>214</v>
      </c>
      <c r="E175" s="2" t="s">
        <v>18</v>
      </c>
      <c r="F175" s="2">
        <v>1</v>
      </c>
      <c r="I175" s="3">
        <v>5.5</v>
      </c>
      <c r="J175" s="3">
        <v>5.5</v>
      </c>
      <c r="K175" s="3">
        <v>7.18</v>
      </c>
      <c r="L175" s="6">
        <f t="shared" si="56"/>
        <v>-1</v>
      </c>
      <c r="M175" s="6">
        <f t="shared" si="57"/>
        <v>-1</v>
      </c>
      <c r="N175" s="6">
        <f t="shared" si="58"/>
        <v>-1</v>
      </c>
      <c r="O175" s="6">
        <f t="shared" si="59"/>
        <v>66.55</v>
      </c>
      <c r="P175" s="6">
        <f t="shared" si="60"/>
        <v>16</v>
      </c>
      <c r="Q175" s="6">
        <f t="shared" si="61"/>
        <v>42.35</v>
      </c>
    </row>
    <row r="176" spans="1:17" x14ac:dyDescent="0.25">
      <c r="B176" s="12">
        <v>17</v>
      </c>
      <c r="C176" s="2"/>
      <c r="D176" s="2" t="s">
        <v>215</v>
      </c>
      <c r="E176" s="2" t="s">
        <v>18</v>
      </c>
      <c r="F176" s="2">
        <v>1</v>
      </c>
      <c r="H176" s="4">
        <v>1</v>
      </c>
      <c r="I176" s="3">
        <v>9</v>
      </c>
      <c r="J176" s="3">
        <v>9</v>
      </c>
      <c r="K176" s="3">
        <v>7.8</v>
      </c>
      <c r="L176" s="6">
        <f t="shared" si="56"/>
        <v>-1</v>
      </c>
      <c r="M176" s="6">
        <f t="shared" si="57"/>
        <v>-1</v>
      </c>
      <c r="N176" s="6">
        <f t="shared" si="58"/>
        <v>-1</v>
      </c>
      <c r="O176" s="6">
        <f t="shared" si="59"/>
        <v>65.55</v>
      </c>
      <c r="P176" s="6">
        <f t="shared" si="60"/>
        <v>15</v>
      </c>
      <c r="Q176" s="6">
        <f t="shared" si="61"/>
        <v>41.35</v>
      </c>
    </row>
    <row r="177" spans="1:17" x14ac:dyDescent="0.25">
      <c r="A177" s="49">
        <v>42861</v>
      </c>
      <c r="B177" s="12">
        <v>13.35</v>
      </c>
      <c r="C177" s="2" t="s">
        <v>216</v>
      </c>
      <c r="D177" s="2" t="s">
        <v>217</v>
      </c>
      <c r="E177" s="2" t="s">
        <v>22</v>
      </c>
      <c r="F177" s="2"/>
      <c r="I177" s="3">
        <v>26</v>
      </c>
      <c r="J177" s="3">
        <v>26</v>
      </c>
      <c r="K177" s="3">
        <v>36</v>
      </c>
      <c r="L177" s="6">
        <f t="shared" si="56"/>
        <v>-1</v>
      </c>
      <c r="M177" s="6">
        <f t="shared" si="57"/>
        <v>-1</v>
      </c>
      <c r="N177" s="6">
        <f t="shared" si="58"/>
        <v>-1</v>
      </c>
      <c r="O177" s="6">
        <f t="shared" si="59"/>
        <v>64.55</v>
      </c>
      <c r="P177" s="6">
        <f t="shared" si="60"/>
        <v>14</v>
      </c>
      <c r="Q177" s="6">
        <f t="shared" si="61"/>
        <v>40.35</v>
      </c>
    </row>
    <row r="178" spans="1:17" x14ac:dyDescent="0.25">
      <c r="C178" s="2"/>
      <c r="D178" s="2" t="s">
        <v>218</v>
      </c>
      <c r="E178" s="2" t="s">
        <v>17</v>
      </c>
      <c r="F178" s="2"/>
      <c r="I178" s="3">
        <v>12</v>
      </c>
      <c r="J178" s="3">
        <v>12</v>
      </c>
      <c r="K178" s="3">
        <v>11.31</v>
      </c>
      <c r="L178" s="6">
        <f t="shared" si="56"/>
        <v>-1</v>
      </c>
      <c r="M178" s="6">
        <f t="shared" si="57"/>
        <v>-1</v>
      </c>
      <c r="N178" s="6">
        <f t="shared" si="58"/>
        <v>-1</v>
      </c>
      <c r="O178" s="6">
        <f t="shared" si="59"/>
        <v>63.55</v>
      </c>
      <c r="P178" s="6">
        <f t="shared" si="60"/>
        <v>13</v>
      </c>
      <c r="Q178" s="6">
        <f t="shared" si="61"/>
        <v>39.35</v>
      </c>
    </row>
    <row r="179" spans="1:17" x14ac:dyDescent="0.25">
      <c r="B179" s="12">
        <v>14.4</v>
      </c>
      <c r="C179" s="2"/>
      <c r="D179" s="2" t="s">
        <v>219</v>
      </c>
      <c r="E179" s="2" t="s">
        <v>18</v>
      </c>
      <c r="F179" s="2">
        <v>11</v>
      </c>
      <c r="H179" s="4">
        <v>1</v>
      </c>
      <c r="I179" s="3">
        <v>23</v>
      </c>
      <c r="J179" s="3">
        <v>23</v>
      </c>
      <c r="K179" s="3">
        <v>27</v>
      </c>
      <c r="L179" s="6">
        <f t="shared" si="56"/>
        <v>-1</v>
      </c>
      <c r="M179" s="6">
        <f t="shared" si="57"/>
        <v>-1</v>
      </c>
      <c r="N179" s="6">
        <f t="shared" si="58"/>
        <v>-1</v>
      </c>
      <c r="O179" s="6">
        <f t="shared" si="59"/>
        <v>62.55</v>
      </c>
      <c r="P179" s="6">
        <f t="shared" si="60"/>
        <v>12</v>
      </c>
      <c r="Q179" s="6">
        <f t="shared" si="61"/>
        <v>38.35</v>
      </c>
    </row>
    <row r="180" spans="1:17" x14ac:dyDescent="0.25">
      <c r="B180" s="12">
        <v>15.15</v>
      </c>
      <c r="C180" s="2"/>
      <c r="D180" s="2" t="s">
        <v>220</v>
      </c>
      <c r="E180" s="2" t="s">
        <v>17</v>
      </c>
      <c r="F180" s="2">
        <v>11</v>
      </c>
      <c r="I180" s="3">
        <v>21</v>
      </c>
      <c r="J180" s="3">
        <v>21</v>
      </c>
      <c r="K180" s="3">
        <v>9.1999999999999993</v>
      </c>
      <c r="L180" s="6">
        <f t="shared" si="56"/>
        <v>-1</v>
      </c>
      <c r="M180" s="6">
        <f t="shared" si="57"/>
        <v>-1</v>
      </c>
      <c r="N180" s="6">
        <f t="shared" si="58"/>
        <v>-1</v>
      </c>
      <c r="O180" s="6">
        <f t="shared" si="59"/>
        <v>61.55</v>
      </c>
      <c r="P180" s="6">
        <f t="shared" si="60"/>
        <v>11</v>
      </c>
      <c r="Q180" s="6">
        <f t="shared" si="61"/>
        <v>37.35</v>
      </c>
    </row>
    <row r="181" spans="1:17" x14ac:dyDescent="0.25">
      <c r="C181" s="2"/>
      <c r="D181" s="2" t="s">
        <v>221</v>
      </c>
      <c r="E181" s="2" t="s">
        <v>18</v>
      </c>
      <c r="F181" s="2"/>
      <c r="I181" s="3">
        <v>7</v>
      </c>
      <c r="J181" s="3">
        <v>7</v>
      </c>
      <c r="K181" s="3">
        <v>5.95</v>
      </c>
      <c r="L181" s="6">
        <f t="shared" si="56"/>
        <v>-1</v>
      </c>
      <c r="M181" s="6">
        <f t="shared" si="57"/>
        <v>-1</v>
      </c>
      <c r="N181" s="6">
        <f t="shared" si="58"/>
        <v>-1</v>
      </c>
      <c r="O181" s="6">
        <f t="shared" si="59"/>
        <v>60.55</v>
      </c>
      <c r="P181" s="6">
        <f t="shared" si="60"/>
        <v>10</v>
      </c>
      <c r="Q181" s="6">
        <f t="shared" si="61"/>
        <v>36.35</v>
      </c>
    </row>
    <row r="182" spans="1:17" x14ac:dyDescent="0.25">
      <c r="B182" s="12">
        <v>13.5</v>
      </c>
      <c r="C182" s="2" t="s">
        <v>86</v>
      </c>
      <c r="D182" s="2" t="s">
        <v>222</v>
      </c>
      <c r="E182" s="2" t="s">
        <v>17</v>
      </c>
      <c r="F182" s="2"/>
      <c r="I182" s="3">
        <v>33</v>
      </c>
      <c r="J182" s="3">
        <v>33</v>
      </c>
      <c r="K182" s="3">
        <v>55</v>
      </c>
      <c r="L182" s="6">
        <f t="shared" si="56"/>
        <v>-1</v>
      </c>
      <c r="M182" s="6">
        <f t="shared" si="57"/>
        <v>-1</v>
      </c>
      <c r="N182" s="6">
        <f t="shared" si="58"/>
        <v>-1</v>
      </c>
      <c r="O182" s="6">
        <f t="shared" si="59"/>
        <v>59.55</v>
      </c>
      <c r="P182" s="6">
        <f t="shared" si="60"/>
        <v>9</v>
      </c>
      <c r="Q182" s="6">
        <f t="shared" si="61"/>
        <v>35.35</v>
      </c>
    </row>
    <row r="183" spans="1:17" x14ac:dyDescent="0.25">
      <c r="B183" s="12">
        <v>13.55</v>
      </c>
      <c r="C183" s="2" t="s">
        <v>103</v>
      </c>
      <c r="D183" s="2" t="s">
        <v>223</v>
      </c>
      <c r="E183" s="2" t="s">
        <v>52</v>
      </c>
      <c r="F183" s="2"/>
      <c r="I183" s="3">
        <v>13</v>
      </c>
      <c r="J183" s="3">
        <v>13</v>
      </c>
      <c r="K183" s="3">
        <v>13</v>
      </c>
      <c r="L183" s="6">
        <f t="shared" si="56"/>
        <v>-1</v>
      </c>
      <c r="M183" s="6">
        <f t="shared" si="57"/>
        <v>-1</v>
      </c>
      <c r="N183" s="6">
        <f t="shared" si="58"/>
        <v>-1</v>
      </c>
      <c r="O183" s="6">
        <f t="shared" si="59"/>
        <v>58.55</v>
      </c>
      <c r="P183" s="6">
        <f t="shared" si="60"/>
        <v>8</v>
      </c>
      <c r="Q183" s="6">
        <f t="shared" si="61"/>
        <v>34.35</v>
      </c>
    </row>
    <row r="184" spans="1:17" x14ac:dyDescent="0.25">
      <c r="C184" s="2"/>
      <c r="D184" s="2" t="s">
        <v>224</v>
      </c>
      <c r="E184" s="2" t="s">
        <v>52</v>
      </c>
      <c r="F184" s="2"/>
      <c r="I184" s="3">
        <v>4</v>
      </c>
      <c r="J184" s="3">
        <v>3.5</v>
      </c>
      <c r="K184" s="3">
        <v>3.92</v>
      </c>
      <c r="L184" s="6">
        <f t="shared" si="56"/>
        <v>-1</v>
      </c>
      <c r="M184" s="6">
        <f t="shared" si="57"/>
        <v>-1</v>
      </c>
      <c r="N184" s="6">
        <f t="shared" si="58"/>
        <v>-1</v>
      </c>
      <c r="O184" s="6">
        <f t="shared" si="59"/>
        <v>57.55</v>
      </c>
      <c r="P184" s="6">
        <f t="shared" si="60"/>
        <v>7</v>
      </c>
      <c r="Q184" s="6">
        <f t="shared" si="61"/>
        <v>33.35</v>
      </c>
    </row>
    <row r="185" spans="1:17" x14ac:dyDescent="0.25">
      <c r="B185" s="12">
        <v>15.4</v>
      </c>
      <c r="C185" s="2"/>
      <c r="D185" s="2" t="s">
        <v>225</v>
      </c>
      <c r="E185" s="2" t="s">
        <v>18</v>
      </c>
      <c r="F185" s="2"/>
      <c r="I185" s="3">
        <v>41</v>
      </c>
      <c r="J185" s="3">
        <v>41</v>
      </c>
      <c r="K185" s="3">
        <v>95</v>
      </c>
      <c r="L185" s="6">
        <f t="shared" si="56"/>
        <v>-1</v>
      </c>
      <c r="M185" s="6">
        <f t="shared" si="57"/>
        <v>-1</v>
      </c>
      <c r="N185" s="6">
        <f t="shared" si="58"/>
        <v>-1</v>
      </c>
      <c r="O185" s="6">
        <f t="shared" si="59"/>
        <v>56.55</v>
      </c>
      <c r="P185" s="6">
        <f t="shared" si="60"/>
        <v>6</v>
      </c>
      <c r="Q185" s="6">
        <f t="shared" si="61"/>
        <v>32.35</v>
      </c>
    </row>
    <row r="186" spans="1:17" x14ac:dyDescent="0.25">
      <c r="C186" s="2"/>
      <c r="D186" s="2" t="s">
        <v>76</v>
      </c>
      <c r="E186" s="2" t="s">
        <v>18</v>
      </c>
      <c r="F186" s="2"/>
      <c r="H186" s="4">
        <v>1</v>
      </c>
      <c r="I186" s="3">
        <v>34</v>
      </c>
      <c r="J186" s="3">
        <v>34</v>
      </c>
      <c r="K186" s="3">
        <v>70</v>
      </c>
      <c r="L186" s="6">
        <f t="shared" si="56"/>
        <v>-1</v>
      </c>
      <c r="M186" s="6">
        <f t="shared" si="57"/>
        <v>-1</v>
      </c>
      <c r="N186" s="6">
        <f t="shared" si="58"/>
        <v>-1</v>
      </c>
      <c r="O186" s="6">
        <f t="shared" si="59"/>
        <v>55.55</v>
      </c>
      <c r="P186" s="6">
        <f t="shared" si="60"/>
        <v>5</v>
      </c>
      <c r="Q186" s="6">
        <f t="shared" si="61"/>
        <v>31.35</v>
      </c>
    </row>
    <row r="187" spans="1:17" x14ac:dyDescent="0.25">
      <c r="B187" s="12">
        <v>16.149999999999999</v>
      </c>
      <c r="C187" s="2"/>
      <c r="D187" s="2" t="s">
        <v>226</v>
      </c>
      <c r="E187" s="2" t="s">
        <v>18</v>
      </c>
      <c r="F187" s="2"/>
      <c r="H187" s="4">
        <v>1</v>
      </c>
      <c r="I187" s="3">
        <v>10</v>
      </c>
      <c r="J187" s="3">
        <v>6.5</v>
      </c>
      <c r="K187" s="3">
        <v>7.51</v>
      </c>
      <c r="L187" s="6">
        <f t="shared" si="56"/>
        <v>-1</v>
      </c>
      <c r="M187" s="6">
        <f t="shared" si="57"/>
        <v>-1</v>
      </c>
      <c r="N187" s="6">
        <f t="shared" si="58"/>
        <v>-1</v>
      </c>
      <c r="O187" s="6">
        <f t="shared" si="59"/>
        <v>54.55</v>
      </c>
      <c r="P187" s="6">
        <f t="shared" si="60"/>
        <v>4</v>
      </c>
      <c r="Q187" s="6">
        <f t="shared" si="61"/>
        <v>30.35</v>
      </c>
    </row>
    <row r="188" spans="1:17" x14ac:dyDescent="0.25">
      <c r="B188" s="12">
        <v>17.25</v>
      </c>
      <c r="C188" s="2"/>
      <c r="D188" s="2" t="s">
        <v>227</v>
      </c>
      <c r="E188" s="2" t="s">
        <v>18</v>
      </c>
      <c r="F188" s="2"/>
      <c r="I188" s="3">
        <v>9</v>
      </c>
      <c r="J188" s="3">
        <v>9</v>
      </c>
      <c r="K188" s="3">
        <v>10.5</v>
      </c>
      <c r="L188" s="6">
        <f t="shared" si="56"/>
        <v>-1</v>
      </c>
      <c r="M188" s="6">
        <f t="shared" si="57"/>
        <v>-1</v>
      </c>
      <c r="N188" s="6">
        <f t="shared" si="58"/>
        <v>-1</v>
      </c>
      <c r="O188" s="6">
        <f t="shared" si="59"/>
        <v>53.55</v>
      </c>
      <c r="P188" s="6">
        <f t="shared" si="60"/>
        <v>3</v>
      </c>
      <c r="Q188" s="6">
        <f t="shared" si="61"/>
        <v>29.35</v>
      </c>
    </row>
    <row r="189" spans="1:17" x14ac:dyDescent="0.25">
      <c r="C189" s="2"/>
      <c r="D189" s="2" t="s">
        <v>228</v>
      </c>
      <c r="E189" s="2" t="s">
        <v>18</v>
      </c>
      <c r="F189" s="2"/>
      <c r="G189" s="4">
        <v>1</v>
      </c>
      <c r="I189" s="3">
        <v>4</v>
      </c>
      <c r="J189" s="3">
        <v>4</v>
      </c>
      <c r="K189" s="3">
        <v>4.62</v>
      </c>
      <c r="L189" s="6">
        <f t="shared" si="56"/>
        <v>3</v>
      </c>
      <c r="M189" s="6">
        <f t="shared" si="57"/>
        <v>3</v>
      </c>
      <c r="N189" s="6">
        <f t="shared" si="58"/>
        <v>3.62</v>
      </c>
      <c r="O189" s="6">
        <f t="shared" si="59"/>
        <v>56.55</v>
      </c>
      <c r="P189" s="6">
        <f t="shared" si="60"/>
        <v>6</v>
      </c>
      <c r="Q189" s="6">
        <f t="shared" si="61"/>
        <v>32.97</v>
      </c>
    </row>
    <row r="190" spans="1:17" x14ac:dyDescent="0.25">
      <c r="C190" s="2"/>
      <c r="D190" s="2" t="s">
        <v>229</v>
      </c>
      <c r="E190" s="2" t="s">
        <v>18</v>
      </c>
      <c r="F190" s="2">
        <v>1</v>
      </c>
      <c r="I190" s="3">
        <v>12</v>
      </c>
      <c r="J190" s="3">
        <v>12</v>
      </c>
      <c r="K190" s="3">
        <v>14</v>
      </c>
      <c r="L190" s="6">
        <f t="shared" si="56"/>
        <v>-1</v>
      </c>
      <c r="M190" s="6">
        <f t="shared" si="57"/>
        <v>-1</v>
      </c>
      <c r="N190" s="6">
        <f t="shared" si="58"/>
        <v>-1</v>
      </c>
      <c r="O190" s="6">
        <f t="shared" si="59"/>
        <v>55.55</v>
      </c>
      <c r="P190" s="6">
        <f t="shared" si="60"/>
        <v>5</v>
      </c>
      <c r="Q190" s="6">
        <f t="shared" si="61"/>
        <v>31.97</v>
      </c>
    </row>
    <row r="191" spans="1:17" x14ac:dyDescent="0.25">
      <c r="B191" s="12">
        <v>17.149999999999999</v>
      </c>
      <c r="C191" s="2" t="s">
        <v>24</v>
      </c>
      <c r="D191" s="2" t="s">
        <v>37</v>
      </c>
      <c r="E191" s="2" t="s">
        <v>17</v>
      </c>
      <c r="F191" s="2">
        <v>11</v>
      </c>
      <c r="I191" s="3">
        <v>8</v>
      </c>
      <c r="J191" s="3">
        <v>8</v>
      </c>
      <c r="K191" s="3">
        <v>11.82</v>
      </c>
      <c r="L191" s="6">
        <f t="shared" si="56"/>
        <v>-1</v>
      </c>
      <c r="M191" s="6">
        <f t="shared" si="57"/>
        <v>-1</v>
      </c>
      <c r="N191" s="6">
        <f t="shared" si="58"/>
        <v>-1</v>
      </c>
      <c r="O191" s="6">
        <f t="shared" si="59"/>
        <v>54.55</v>
      </c>
      <c r="P191" s="6">
        <f t="shared" si="60"/>
        <v>4</v>
      </c>
      <c r="Q191" s="6">
        <f t="shared" si="61"/>
        <v>30.97</v>
      </c>
    </row>
    <row r="192" spans="1:17" x14ac:dyDescent="0.25">
      <c r="C192" s="2"/>
      <c r="D192" s="2" t="s">
        <v>230</v>
      </c>
      <c r="E192" s="2" t="s">
        <v>17</v>
      </c>
      <c r="F192" s="2"/>
      <c r="G192" s="4">
        <v>1</v>
      </c>
      <c r="I192" s="3">
        <v>15</v>
      </c>
      <c r="J192" s="3">
        <v>9</v>
      </c>
      <c r="K192" s="3">
        <v>11</v>
      </c>
      <c r="L192" s="6">
        <f t="shared" si="56"/>
        <v>14</v>
      </c>
      <c r="M192" s="6">
        <f t="shared" si="57"/>
        <v>8</v>
      </c>
      <c r="N192" s="6">
        <f t="shared" si="58"/>
        <v>10</v>
      </c>
      <c r="O192" s="6">
        <f t="shared" si="59"/>
        <v>68.55</v>
      </c>
      <c r="P192" s="6">
        <f t="shared" si="60"/>
        <v>12</v>
      </c>
      <c r="Q192" s="6">
        <f t="shared" si="61"/>
        <v>40.97</v>
      </c>
    </row>
    <row r="193" spans="1:17" x14ac:dyDescent="0.25">
      <c r="B193" s="12">
        <v>19.5</v>
      </c>
      <c r="C193" s="2"/>
      <c r="D193" s="2" t="s">
        <v>231</v>
      </c>
      <c r="E193" s="2" t="s">
        <v>22</v>
      </c>
      <c r="F193" s="2"/>
      <c r="I193" s="3">
        <v>3.25</v>
      </c>
      <c r="J193" s="3">
        <v>3.25</v>
      </c>
      <c r="K193" s="3">
        <v>2.52</v>
      </c>
      <c r="L193" s="6">
        <f t="shared" si="56"/>
        <v>-1</v>
      </c>
      <c r="M193" s="6">
        <f t="shared" si="57"/>
        <v>-1</v>
      </c>
      <c r="N193" s="6">
        <f t="shared" si="58"/>
        <v>-1</v>
      </c>
      <c r="O193" s="6">
        <f t="shared" si="59"/>
        <v>67.55</v>
      </c>
      <c r="P193" s="6">
        <f t="shared" si="60"/>
        <v>11</v>
      </c>
      <c r="Q193" s="6">
        <f t="shared" si="61"/>
        <v>39.97</v>
      </c>
    </row>
    <row r="194" spans="1:17" x14ac:dyDescent="0.25">
      <c r="C194" s="2"/>
      <c r="D194" s="2" t="s">
        <v>232</v>
      </c>
      <c r="E194" s="2" t="s">
        <v>17</v>
      </c>
      <c r="F194" s="2">
        <v>11</v>
      </c>
      <c r="H194" s="4">
        <v>1</v>
      </c>
      <c r="I194" s="3">
        <v>6</v>
      </c>
      <c r="J194" s="3">
        <v>6</v>
      </c>
      <c r="K194" s="3">
        <v>8.2899999999999991</v>
      </c>
      <c r="L194" s="6">
        <f t="shared" si="56"/>
        <v>-1</v>
      </c>
      <c r="M194" s="6">
        <f t="shared" si="57"/>
        <v>-1</v>
      </c>
      <c r="N194" s="6">
        <f t="shared" si="58"/>
        <v>-1</v>
      </c>
      <c r="O194" s="6">
        <f t="shared" si="59"/>
        <v>66.55</v>
      </c>
      <c r="P194" s="6">
        <f t="shared" si="60"/>
        <v>10</v>
      </c>
      <c r="Q194" s="6">
        <f t="shared" si="61"/>
        <v>38.97</v>
      </c>
    </row>
    <row r="195" spans="1:17" x14ac:dyDescent="0.25">
      <c r="B195" s="12">
        <v>20.2</v>
      </c>
      <c r="C195" s="2"/>
      <c r="D195" s="2" t="s">
        <v>233</v>
      </c>
      <c r="E195" s="2" t="s">
        <v>22</v>
      </c>
      <c r="F195" s="2">
        <v>1</v>
      </c>
      <c r="I195" s="3">
        <v>4</v>
      </c>
      <c r="J195" s="3">
        <v>4</v>
      </c>
      <c r="K195" s="3">
        <v>5.95</v>
      </c>
      <c r="L195" s="6">
        <f t="shared" si="56"/>
        <v>-1</v>
      </c>
      <c r="M195" s="6">
        <f t="shared" si="57"/>
        <v>-1</v>
      </c>
      <c r="N195" s="6">
        <f t="shared" si="58"/>
        <v>-1</v>
      </c>
      <c r="O195" s="6">
        <f t="shared" si="59"/>
        <v>65.55</v>
      </c>
      <c r="P195" s="6">
        <f t="shared" si="60"/>
        <v>9</v>
      </c>
      <c r="Q195" s="6">
        <f t="shared" si="61"/>
        <v>37.97</v>
      </c>
    </row>
    <row r="196" spans="1:17" x14ac:dyDescent="0.25">
      <c r="A196" s="49">
        <v>42862</v>
      </c>
      <c r="B196" s="12">
        <v>14.35</v>
      </c>
      <c r="C196" s="2" t="s">
        <v>234</v>
      </c>
      <c r="D196" s="2" t="s">
        <v>235</v>
      </c>
      <c r="E196" s="2" t="s">
        <v>17</v>
      </c>
      <c r="F196" s="2">
        <v>11</v>
      </c>
      <c r="I196" s="3">
        <v>5</v>
      </c>
      <c r="J196" s="3">
        <v>5</v>
      </c>
      <c r="K196" s="3">
        <v>9</v>
      </c>
      <c r="L196" s="6">
        <f t="shared" si="56"/>
        <v>-1</v>
      </c>
      <c r="M196" s="6">
        <f t="shared" si="57"/>
        <v>-1</v>
      </c>
      <c r="N196" s="6">
        <f t="shared" si="58"/>
        <v>-1</v>
      </c>
      <c r="O196" s="6">
        <f t="shared" si="59"/>
        <v>64.55</v>
      </c>
      <c r="P196" s="6">
        <f t="shared" si="60"/>
        <v>8</v>
      </c>
      <c r="Q196" s="6">
        <f t="shared" si="61"/>
        <v>36.97</v>
      </c>
    </row>
    <row r="197" spans="1:17" x14ac:dyDescent="0.25">
      <c r="B197" s="12">
        <v>15.1</v>
      </c>
      <c r="C197" s="2"/>
      <c r="D197" s="2" t="s">
        <v>236</v>
      </c>
      <c r="E197" s="2" t="s">
        <v>22</v>
      </c>
      <c r="F197" s="2"/>
      <c r="I197" s="3">
        <v>8</v>
      </c>
      <c r="J197" s="3">
        <v>6.5</v>
      </c>
      <c r="K197" s="3">
        <v>9</v>
      </c>
      <c r="L197" s="6">
        <f t="shared" si="56"/>
        <v>-1</v>
      </c>
      <c r="M197" s="6">
        <f t="shared" si="57"/>
        <v>-1</v>
      </c>
      <c r="N197" s="6">
        <f t="shared" si="58"/>
        <v>-1</v>
      </c>
      <c r="O197" s="6">
        <f t="shared" si="59"/>
        <v>63.55</v>
      </c>
      <c r="P197" s="6">
        <f t="shared" si="60"/>
        <v>7</v>
      </c>
      <c r="Q197" s="6">
        <f t="shared" si="61"/>
        <v>35.97</v>
      </c>
    </row>
    <row r="198" spans="1:17" x14ac:dyDescent="0.25">
      <c r="C198" s="2"/>
      <c r="D198" s="2" t="s">
        <v>237</v>
      </c>
      <c r="E198" s="2" t="s">
        <v>22</v>
      </c>
      <c r="F198" s="2">
        <v>1</v>
      </c>
      <c r="H198" s="4">
        <v>1</v>
      </c>
      <c r="I198" s="3">
        <v>8</v>
      </c>
      <c r="J198" s="3">
        <v>5</v>
      </c>
      <c r="K198" s="3">
        <v>5.75</v>
      </c>
      <c r="L198" s="6">
        <f t="shared" si="56"/>
        <v>-1</v>
      </c>
      <c r="M198" s="6">
        <f t="shared" si="57"/>
        <v>-1</v>
      </c>
      <c r="N198" s="6">
        <f t="shared" si="58"/>
        <v>-1</v>
      </c>
      <c r="O198" s="6">
        <f t="shared" si="59"/>
        <v>62.55</v>
      </c>
      <c r="P198" s="6">
        <f t="shared" si="60"/>
        <v>6</v>
      </c>
      <c r="Q198" s="6">
        <f t="shared" si="61"/>
        <v>34.97</v>
      </c>
    </row>
    <row r="199" spans="1:17" x14ac:dyDescent="0.25">
      <c r="B199" s="12">
        <v>16.55</v>
      </c>
      <c r="C199" s="2"/>
      <c r="D199" s="2" t="s">
        <v>238</v>
      </c>
      <c r="E199" s="2" t="s">
        <v>17</v>
      </c>
      <c r="F199" s="2"/>
      <c r="I199" s="3">
        <v>17</v>
      </c>
      <c r="J199" s="3">
        <v>17</v>
      </c>
      <c r="K199" s="3">
        <v>19</v>
      </c>
      <c r="L199" s="6">
        <f t="shared" si="56"/>
        <v>-1</v>
      </c>
      <c r="M199" s="6">
        <f t="shared" si="57"/>
        <v>-1</v>
      </c>
      <c r="N199" s="6">
        <f t="shared" si="58"/>
        <v>-1</v>
      </c>
      <c r="O199" s="6">
        <f t="shared" si="59"/>
        <v>61.55</v>
      </c>
      <c r="P199" s="6">
        <f t="shared" si="60"/>
        <v>5</v>
      </c>
      <c r="Q199" s="6">
        <f t="shared" si="61"/>
        <v>33.97</v>
      </c>
    </row>
    <row r="200" spans="1:17" x14ac:dyDescent="0.25">
      <c r="C200" s="2"/>
      <c r="D200" s="2" t="s">
        <v>239</v>
      </c>
      <c r="E200" s="2" t="s">
        <v>18</v>
      </c>
      <c r="F200" s="2"/>
      <c r="I200" s="3">
        <v>7</v>
      </c>
      <c r="J200" s="3">
        <v>7</v>
      </c>
      <c r="K200" s="3">
        <v>4.9000000000000004</v>
      </c>
      <c r="L200" s="6">
        <f t="shared" si="56"/>
        <v>-1</v>
      </c>
      <c r="M200" s="6">
        <f t="shared" si="57"/>
        <v>-1</v>
      </c>
      <c r="N200" s="6">
        <f t="shared" si="58"/>
        <v>-1</v>
      </c>
      <c r="O200" s="6">
        <f t="shared" si="59"/>
        <v>60.55</v>
      </c>
      <c r="P200" s="6">
        <f t="shared" si="60"/>
        <v>4</v>
      </c>
      <c r="Q200" s="6">
        <f t="shared" si="61"/>
        <v>32.97</v>
      </c>
    </row>
    <row r="201" spans="1:17" x14ac:dyDescent="0.25">
      <c r="B201" s="12">
        <v>13.5</v>
      </c>
      <c r="C201" s="2" t="s">
        <v>86</v>
      </c>
      <c r="D201" s="2" t="s">
        <v>240</v>
      </c>
      <c r="E201" s="2" t="s">
        <v>18</v>
      </c>
      <c r="F201" s="2"/>
      <c r="G201" s="4">
        <v>1</v>
      </c>
      <c r="I201" s="3">
        <v>6</v>
      </c>
      <c r="J201" s="3">
        <v>3.5</v>
      </c>
      <c r="K201" s="3">
        <v>3.63</v>
      </c>
      <c r="L201" s="6">
        <f t="shared" si="56"/>
        <v>5</v>
      </c>
      <c r="M201" s="6">
        <f t="shared" si="57"/>
        <v>2.5</v>
      </c>
      <c r="N201" s="6">
        <f t="shared" si="58"/>
        <v>2.63</v>
      </c>
      <c r="O201" s="6">
        <f t="shared" si="59"/>
        <v>65.55</v>
      </c>
      <c r="P201" s="6">
        <f t="shared" si="60"/>
        <v>6.5</v>
      </c>
      <c r="Q201" s="6">
        <f t="shared" si="61"/>
        <v>35.6</v>
      </c>
    </row>
    <row r="202" spans="1:17" x14ac:dyDescent="0.25">
      <c r="B202" s="12">
        <v>14.55</v>
      </c>
      <c r="C202" s="2"/>
      <c r="D202" s="2" t="s">
        <v>241</v>
      </c>
      <c r="E202" s="2" t="s">
        <v>22</v>
      </c>
      <c r="F202" s="2"/>
      <c r="I202" s="3">
        <v>12</v>
      </c>
      <c r="J202" s="3">
        <v>12</v>
      </c>
      <c r="K202" s="3">
        <v>16</v>
      </c>
      <c r="L202" s="6">
        <f t="shared" ref="L202:L251" si="62">IF($G202=1, (I202-1), -1)</f>
        <v>-1</v>
      </c>
      <c r="M202" s="6">
        <f t="shared" ref="M202:M251" si="63">IF($G202=1, (J202-1), -1)</f>
        <v>-1</v>
      </c>
      <c r="N202" s="6">
        <f t="shared" ref="N202:N251" si="64">IF($G202=1, (K202-1), -1)</f>
        <v>-1</v>
      </c>
      <c r="O202" s="6">
        <f t="shared" ref="O202:O251" si="65">O201+L202</f>
        <v>64.55</v>
      </c>
      <c r="P202" s="6">
        <f t="shared" ref="P202:P251" si="66">P201+M202</f>
        <v>5.5</v>
      </c>
      <c r="Q202" s="6">
        <f t="shared" ref="Q202:Q251" si="67">Q201+N202</f>
        <v>34.6</v>
      </c>
    </row>
    <row r="203" spans="1:17" x14ac:dyDescent="0.25">
      <c r="A203" s="49">
        <v>42863</v>
      </c>
      <c r="B203" s="12">
        <v>16</v>
      </c>
      <c r="C203" s="2" t="s">
        <v>21</v>
      </c>
      <c r="D203" s="2" t="s">
        <v>242</v>
      </c>
      <c r="E203" s="2" t="s">
        <v>22</v>
      </c>
      <c r="F203" s="2">
        <v>1</v>
      </c>
      <c r="I203" s="3">
        <v>8</v>
      </c>
      <c r="J203" s="3">
        <v>8</v>
      </c>
      <c r="K203" s="3">
        <v>7</v>
      </c>
      <c r="L203" s="6">
        <f t="shared" si="62"/>
        <v>-1</v>
      </c>
      <c r="M203" s="6">
        <f t="shared" si="63"/>
        <v>-1</v>
      </c>
      <c r="N203" s="6">
        <f t="shared" si="64"/>
        <v>-1</v>
      </c>
      <c r="O203" s="6">
        <f t="shared" si="65"/>
        <v>63.55</v>
      </c>
      <c r="P203" s="6">
        <f t="shared" si="66"/>
        <v>4.5</v>
      </c>
      <c r="Q203" s="6">
        <f t="shared" si="67"/>
        <v>33.6</v>
      </c>
    </row>
    <row r="204" spans="1:17" x14ac:dyDescent="0.25">
      <c r="B204" s="12">
        <v>16.3</v>
      </c>
      <c r="C204" s="2"/>
      <c r="D204" s="2" t="s">
        <v>243</v>
      </c>
      <c r="E204" s="2" t="s">
        <v>17</v>
      </c>
      <c r="F204" s="2">
        <v>1</v>
      </c>
      <c r="I204" s="3">
        <v>8</v>
      </c>
      <c r="J204" s="3">
        <v>8</v>
      </c>
      <c r="K204" s="3">
        <v>7.49</v>
      </c>
      <c r="L204" s="6">
        <f t="shared" si="62"/>
        <v>-1</v>
      </c>
      <c r="M204" s="6">
        <f t="shared" si="63"/>
        <v>-1</v>
      </c>
      <c r="N204" s="6">
        <f t="shared" si="64"/>
        <v>-1</v>
      </c>
      <c r="O204" s="6">
        <f t="shared" si="65"/>
        <v>62.55</v>
      </c>
      <c r="P204" s="6">
        <f t="shared" si="66"/>
        <v>3.5</v>
      </c>
      <c r="Q204" s="6">
        <f t="shared" si="67"/>
        <v>32.6</v>
      </c>
    </row>
    <row r="205" spans="1:17" x14ac:dyDescent="0.25">
      <c r="B205" s="12">
        <v>19.5</v>
      </c>
      <c r="C205" s="2" t="s">
        <v>46</v>
      </c>
      <c r="D205" s="2" t="s">
        <v>244</v>
      </c>
      <c r="E205" s="2" t="s">
        <v>17</v>
      </c>
      <c r="F205" s="2">
        <v>11</v>
      </c>
      <c r="I205" s="3">
        <v>8</v>
      </c>
      <c r="J205" s="3">
        <v>8</v>
      </c>
      <c r="K205" s="3">
        <v>7.6</v>
      </c>
      <c r="L205" s="6">
        <f t="shared" si="62"/>
        <v>-1</v>
      </c>
      <c r="M205" s="6">
        <f t="shared" si="63"/>
        <v>-1</v>
      </c>
      <c r="N205" s="6">
        <f t="shared" si="64"/>
        <v>-1</v>
      </c>
      <c r="O205" s="6">
        <f t="shared" si="65"/>
        <v>61.55</v>
      </c>
      <c r="P205" s="6">
        <f t="shared" si="66"/>
        <v>2.5</v>
      </c>
      <c r="Q205" s="6">
        <f t="shared" si="67"/>
        <v>31.6</v>
      </c>
    </row>
    <row r="206" spans="1:17" x14ac:dyDescent="0.25">
      <c r="A206" s="49">
        <v>42864</v>
      </c>
      <c r="B206" s="12">
        <v>15</v>
      </c>
      <c r="C206" s="2" t="s">
        <v>21</v>
      </c>
      <c r="D206" s="2" t="s">
        <v>245</v>
      </c>
      <c r="E206" s="2" t="s">
        <v>17</v>
      </c>
      <c r="F206" s="2">
        <v>1</v>
      </c>
      <c r="I206" s="3">
        <v>5.5</v>
      </c>
      <c r="J206" s="3">
        <v>5.5</v>
      </c>
      <c r="K206" s="3">
        <v>14.5</v>
      </c>
      <c r="L206" s="6">
        <f t="shared" si="62"/>
        <v>-1</v>
      </c>
      <c r="M206" s="6">
        <f t="shared" si="63"/>
        <v>-1</v>
      </c>
      <c r="N206" s="6">
        <f t="shared" si="64"/>
        <v>-1</v>
      </c>
      <c r="O206" s="6">
        <f t="shared" si="65"/>
        <v>60.55</v>
      </c>
      <c r="P206" s="6">
        <f t="shared" si="66"/>
        <v>1.5</v>
      </c>
      <c r="Q206" s="6">
        <f t="shared" si="67"/>
        <v>30.6</v>
      </c>
    </row>
    <row r="207" spans="1:17" x14ac:dyDescent="0.25">
      <c r="B207" s="12">
        <v>15.3</v>
      </c>
      <c r="C207" s="2"/>
      <c r="D207" s="2" t="s">
        <v>246</v>
      </c>
      <c r="E207" s="2" t="s">
        <v>18</v>
      </c>
      <c r="F207" s="2"/>
      <c r="H207" s="4">
        <v>1</v>
      </c>
      <c r="I207" s="3">
        <v>9</v>
      </c>
      <c r="J207" s="3">
        <v>9</v>
      </c>
      <c r="K207" s="3">
        <v>10.35</v>
      </c>
      <c r="L207" s="6">
        <f t="shared" si="62"/>
        <v>-1</v>
      </c>
      <c r="M207" s="6">
        <f t="shared" si="63"/>
        <v>-1</v>
      </c>
      <c r="N207" s="6">
        <f t="shared" si="64"/>
        <v>-1</v>
      </c>
      <c r="O207" s="6">
        <f t="shared" si="65"/>
        <v>59.55</v>
      </c>
      <c r="P207" s="6">
        <f t="shared" si="66"/>
        <v>0.5</v>
      </c>
      <c r="Q207" s="6">
        <f t="shared" si="67"/>
        <v>29.6</v>
      </c>
    </row>
    <row r="208" spans="1:17" x14ac:dyDescent="0.25">
      <c r="B208" s="12">
        <v>16.3</v>
      </c>
      <c r="C208" s="2"/>
      <c r="D208" s="2" t="s">
        <v>247</v>
      </c>
      <c r="E208" s="2" t="s">
        <v>18</v>
      </c>
      <c r="F208" s="2">
        <v>1</v>
      </c>
      <c r="I208" s="3">
        <v>6.5</v>
      </c>
      <c r="J208" s="3">
        <v>6.5</v>
      </c>
      <c r="K208" s="3">
        <v>5.31</v>
      </c>
      <c r="L208" s="6">
        <f t="shared" si="62"/>
        <v>-1</v>
      </c>
      <c r="M208" s="6">
        <f t="shared" si="63"/>
        <v>-1</v>
      </c>
      <c r="N208" s="6">
        <f t="shared" si="64"/>
        <v>-1</v>
      </c>
      <c r="O208" s="6">
        <f t="shared" si="65"/>
        <v>58.55</v>
      </c>
      <c r="P208" s="6">
        <f t="shared" si="66"/>
        <v>-0.5</v>
      </c>
      <c r="Q208" s="6">
        <f t="shared" si="67"/>
        <v>28.6</v>
      </c>
    </row>
    <row r="209" spans="1:17" x14ac:dyDescent="0.25">
      <c r="A209" s="49">
        <v>42865</v>
      </c>
      <c r="B209" s="12">
        <v>17.05</v>
      </c>
      <c r="C209" s="2" t="s">
        <v>248</v>
      </c>
      <c r="D209" s="2" t="s">
        <v>249</v>
      </c>
      <c r="E209" s="2" t="s">
        <v>17</v>
      </c>
      <c r="F209" s="2">
        <v>1</v>
      </c>
      <c r="I209" s="3">
        <v>26</v>
      </c>
      <c r="J209" s="3">
        <v>26</v>
      </c>
      <c r="K209" s="3">
        <v>39</v>
      </c>
      <c r="L209" s="6">
        <f t="shared" si="62"/>
        <v>-1</v>
      </c>
      <c r="M209" s="6">
        <f t="shared" si="63"/>
        <v>-1</v>
      </c>
      <c r="N209" s="6">
        <f t="shared" si="64"/>
        <v>-1</v>
      </c>
      <c r="O209" s="6">
        <f t="shared" si="65"/>
        <v>57.55</v>
      </c>
      <c r="P209" s="6">
        <f t="shared" si="66"/>
        <v>-1.5</v>
      </c>
      <c r="Q209" s="6">
        <f t="shared" si="67"/>
        <v>27.6</v>
      </c>
    </row>
    <row r="210" spans="1:17" x14ac:dyDescent="0.25">
      <c r="C210" s="2"/>
      <c r="D210" s="2" t="s">
        <v>250</v>
      </c>
      <c r="E210" s="2" t="s">
        <v>18</v>
      </c>
      <c r="F210" s="2"/>
      <c r="I210" s="3">
        <v>15</v>
      </c>
      <c r="J210" s="3">
        <v>15</v>
      </c>
      <c r="K210" s="3">
        <v>13</v>
      </c>
      <c r="L210" s="6">
        <f t="shared" si="62"/>
        <v>-1</v>
      </c>
      <c r="M210" s="6">
        <f t="shared" si="63"/>
        <v>-1</v>
      </c>
      <c r="N210" s="6">
        <f t="shared" si="64"/>
        <v>-1</v>
      </c>
      <c r="O210" s="6">
        <f t="shared" si="65"/>
        <v>56.55</v>
      </c>
      <c r="P210" s="6">
        <f t="shared" si="66"/>
        <v>-2.5</v>
      </c>
      <c r="Q210" s="6">
        <f t="shared" si="67"/>
        <v>26.6</v>
      </c>
    </row>
    <row r="211" spans="1:17" x14ac:dyDescent="0.25">
      <c r="B211" s="12">
        <v>19.05</v>
      </c>
      <c r="C211" s="2" t="s">
        <v>73</v>
      </c>
      <c r="D211" s="2" t="s">
        <v>251</v>
      </c>
      <c r="E211" s="2" t="s">
        <v>17</v>
      </c>
      <c r="F211" s="2"/>
      <c r="I211" s="3">
        <v>10</v>
      </c>
      <c r="J211" s="3">
        <v>10</v>
      </c>
      <c r="K211" s="3">
        <v>7.73</v>
      </c>
      <c r="L211" s="6">
        <f t="shared" si="62"/>
        <v>-1</v>
      </c>
      <c r="M211" s="6">
        <f t="shared" si="63"/>
        <v>-1</v>
      </c>
      <c r="N211" s="6">
        <f t="shared" si="64"/>
        <v>-1</v>
      </c>
      <c r="O211" s="6">
        <f t="shared" si="65"/>
        <v>55.55</v>
      </c>
      <c r="P211" s="6">
        <f t="shared" si="66"/>
        <v>-3.5</v>
      </c>
      <c r="Q211" s="6">
        <f t="shared" si="67"/>
        <v>25.6</v>
      </c>
    </row>
    <row r="212" spans="1:17" x14ac:dyDescent="0.25">
      <c r="A212" s="49">
        <v>42866</v>
      </c>
      <c r="B212" s="12">
        <v>13.5</v>
      </c>
      <c r="C212" s="2" t="s">
        <v>248</v>
      </c>
      <c r="D212" s="2" t="s">
        <v>138</v>
      </c>
      <c r="E212" s="2" t="s">
        <v>18</v>
      </c>
      <c r="F212" s="2">
        <v>1</v>
      </c>
      <c r="H212" s="4">
        <v>1</v>
      </c>
      <c r="I212" s="3">
        <v>4</v>
      </c>
      <c r="J212" s="3">
        <v>4</v>
      </c>
      <c r="K212" s="3">
        <v>5.73</v>
      </c>
      <c r="L212" s="6">
        <f t="shared" si="62"/>
        <v>-1</v>
      </c>
      <c r="M212" s="6">
        <f t="shared" si="63"/>
        <v>-1</v>
      </c>
      <c r="N212" s="6">
        <f t="shared" si="64"/>
        <v>-1</v>
      </c>
      <c r="O212" s="6">
        <f t="shared" si="65"/>
        <v>54.55</v>
      </c>
      <c r="P212" s="6">
        <f t="shared" si="66"/>
        <v>-4.5</v>
      </c>
      <c r="Q212" s="6">
        <f t="shared" si="67"/>
        <v>24.6</v>
      </c>
    </row>
    <row r="213" spans="1:17" x14ac:dyDescent="0.25">
      <c r="B213" s="12">
        <v>15.45</v>
      </c>
      <c r="C213" s="2" t="s">
        <v>19</v>
      </c>
      <c r="D213" s="2" t="s">
        <v>253</v>
      </c>
      <c r="E213" s="2" t="s">
        <v>17</v>
      </c>
      <c r="F213" s="2"/>
      <c r="I213" s="3">
        <v>17</v>
      </c>
      <c r="J213" s="3">
        <v>17</v>
      </c>
      <c r="K213" s="3">
        <v>19.53</v>
      </c>
      <c r="L213" s="6">
        <f t="shared" si="62"/>
        <v>-1</v>
      </c>
      <c r="M213" s="6">
        <f t="shared" si="63"/>
        <v>-1</v>
      </c>
      <c r="N213" s="6">
        <f t="shared" si="64"/>
        <v>-1</v>
      </c>
      <c r="O213" s="6">
        <f t="shared" si="65"/>
        <v>53.55</v>
      </c>
      <c r="P213" s="6">
        <f t="shared" si="66"/>
        <v>-5.5</v>
      </c>
      <c r="Q213" s="6">
        <f t="shared" si="67"/>
        <v>23.6</v>
      </c>
    </row>
    <row r="214" spans="1:17" x14ac:dyDescent="0.25">
      <c r="B214" s="12">
        <v>16.149999999999999</v>
      </c>
      <c r="C214" s="2"/>
      <c r="D214" s="2" t="s">
        <v>62</v>
      </c>
      <c r="E214" s="2" t="s">
        <v>17</v>
      </c>
      <c r="F214" s="2">
        <v>1</v>
      </c>
      <c r="H214" s="4">
        <v>1</v>
      </c>
      <c r="I214" s="3">
        <v>5.5</v>
      </c>
      <c r="J214" s="3">
        <v>3.75</v>
      </c>
      <c r="K214" s="3">
        <v>4.47</v>
      </c>
      <c r="L214" s="6">
        <f t="shared" si="62"/>
        <v>-1</v>
      </c>
      <c r="M214" s="6">
        <f t="shared" si="63"/>
        <v>-1</v>
      </c>
      <c r="N214" s="6">
        <f t="shared" si="64"/>
        <v>-1</v>
      </c>
      <c r="O214" s="6">
        <f t="shared" si="65"/>
        <v>52.55</v>
      </c>
      <c r="P214" s="6">
        <f t="shared" si="66"/>
        <v>-6.5</v>
      </c>
      <c r="Q214" s="6">
        <f t="shared" si="67"/>
        <v>22.6</v>
      </c>
    </row>
    <row r="215" spans="1:17" x14ac:dyDescent="0.25">
      <c r="A215" s="49">
        <v>42867</v>
      </c>
      <c r="B215" s="12">
        <v>13.5</v>
      </c>
      <c r="C215" s="2" t="s">
        <v>248</v>
      </c>
      <c r="D215" s="2" t="s">
        <v>254</v>
      </c>
      <c r="E215" s="2" t="s">
        <v>18</v>
      </c>
      <c r="F215" s="2"/>
      <c r="G215" s="4">
        <v>1</v>
      </c>
      <c r="I215" s="3">
        <v>13</v>
      </c>
      <c r="J215" s="3">
        <v>13</v>
      </c>
      <c r="K215" s="3">
        <v>16.649999999999999</v>
      </c>
      <c r="L215" s="6">
        <f t="shared" si="62"/>
        <v>12</v>
      </c>
      <c r="M215" s="6">
        <f t="shared" si="63"/>
        <v>12</v>
      </c>
      <c r="N215" s="6">
        <f t="shared" si="64"/>
        <v>15.649999999999999</v>
      </c>
      <c r="O215" s="6">
        <f t="shared" si="65"/>
        <v>64.55</v>
      </c>
      <c r="P215" s="6">
        <f t="shared" si="66"/>
        <v>5.5</v>
      </c>
      <c r="Q215" s="6">
        <f t="shared" si="67"/>
        <v>38.25</v>
      </c>
    </row>
    <row r="216" spans="1:17" x14ac:dyDescent="0.25">
      <c r="C216" s="2"/>
      <c r="D216" s="2" t="s">
        <v>255</v>
      </c>
      <c r="E216" s="2" t="s">
        <v>18</v>
      </c>
      <c r="F216" s="2"/>
      <c r="I216" s="3">
        <v>21</v>
      </c>
      <c r="J216" s="3">
        <v>17</v>
      </c>
      <c r="K216" s="3">
        <v>23</v>
      </c>
      <c r="L216" s="6">
        <f t="shared" si="62"/>
        <v>-1</v>
      </c>
      <c r="M216" s="6">
        <f t="shared" si="63"/>
        <v>-1</v>
      </c>
      <c r="N216" s="6">
        <f t="shared" si="64"/>
        <v>-1</v>
      </c>
      <c r="O216" s="6">
        <f t="shared" si="65"/>
        <v>63.55</v>
      </c>
      <c r="P216" s="6">
        <f t="shared" si="66"/>
        <v>4.5</v>
      </c>
      <c r="Q216" s="6">
        <f t="shared" si="67"/>
        <v>37.25</v>
      </c>
    </row>
    <row r="217" spans="1:17" x14ac:dyDescent="0.25">
      <c r="B217" s="12">
        <v>17.05</v>
      </c>
      <c r="C217" s="2"/>
      <c r="D217" s="2" t="s">
        <v>256</v>
      </c>
      <c r="E217" s="2" t="s">
        <v>22</v>
      </c>
      <c r="F217" s="2">
        <v>1</v>
      </c>
      <c r="I217" s="3">
        <v>26</v>
      </c>
      <c r="J217" s="3">
        <v>26</v>
      </c>
      <c r="K217" s="3">
        <v>31</v>
      </c>
      <c r="L217" s="6">
        <f t="shared" si="62"/>
        <v>-1</v>
      </c>
      <c r="M217" s="6">
        <f t="shared" si="63"/>
        <v>-1</v>
      </c>
      <c r="N217" s="6">
        <f t="shared" si="64"/>
        <v>-1</v>
      </c>
      <c r="O217" s="6">
        <f t="shared" si="65"/>
        <v>62.55</v>
      </c>
      <c r="P217" s="6">
        <f t="shared" si="66"/>
        <v>3.5</v>
      </c>
      <c r="Q217" s="6">
        <f t="shared" si="67"/>
        <v>36.25</v>
      </c>
    </row>
    <row r="218" spans="1:17" x14ac:dyDescent="0.25">
      <c r="B218" s="12">
        <v>18.5</v>
      </c>
      <c r="C218" s="2" t="s">
        <v>65</v>
      </c>
      <c r="D218" s="2" t="s">
        <v>59</v>
      </c>
      <c r="E218" s="2" t="s">
        <v>18</v>
      </c>
      <c r="F218" s="2">
        <v>11</v>
      </c>
      <c r="I218" s="3">
        <v>11</v>
      </c>
      <c r="J218" s="3">
        <v>8</v>
      </c>
      <c r="K218" s="3">
        <v>9.8000000000000007</v>
      </c>
      <c r="L218" s="6">
        <f t="shared" si="62"/>
        <v>-1</v>
      </c>
      <c r="M218" s="6">
        <f t="shared" si="63"/>
        <v>-1</v>
      </c>
      <c r="N218" s="6">
        <f t="shared" si="64"/>
        <v>-1</v>
      </c>
      <c r="O218" s="6">
        <f t="shared" si="65"/>
        <v>61.55</v>
      </c>
      <c r="P218" s="6">
        <f t="shared" si="66"/>
        <v>2.5</v>
      </c>
      <c r="Q218" s="6">
        <f t="shared" si="67"/>
        <v>35.25</v>
      </c>
    </row>
    <row r="219" spans="1:17" x14ac:dyDescent="0.25">
      <c r="B219" s="12">
        <v>17.350000000000001</v>
      </c>
      <c r="C219" s="2" t="s">
        <v>30</v>
      </c>
      <c r="D219" s="2" t="s">
        <v>257</v>
      </c>
      <c r="E219" s="2" t="s">
        <v>18</v>
      </c>
      <c r="F219" s="2">
        <v>11</v>
      </c>
      <c r="H219" s="4">
        <v>1</v>
      </c>
      <c r="I219" s="3">
        <v>7</v>
      </c>
      <c r="J219" s="3">
        <v>7</v>
      </c>
      <c r="K219" s="3">
        <v>8</v>
      </c>
      <c r="L219" s="6">
        <f t="shared" si="62"/>
        <v>-1</v>
      </c>
      <c r="M219" s="6">
        <f t="shared" si="63"/>
        <v>-1</v>
      </c>
      <c r="N219" s="6">
        <f t="shared" si="64"/>
        <v>-1</v>
      </c>
      <c r="O219" s="6">
        <f t="shared" si="65"/>
        <v>60.55</v>
      </c>
      <c r="P219" s="6">
        <f t="shared" si="66"/>
        <v>1.5</v>
      </c>
      <c r="Q219" s="6">
        <f t="shared" si="67"/>
        <v>34.25</v>
      </c>
    </row>
    <row r="220" spans="1:17" x14ac:dyDescent="0.25">
      <c r="B220" s="12">
        <v>18.05</v>
      </c>
      <c r="C220" s="2"/>
      <c r="D220" s="2" t="s">
        <v>258</v>
      </c>
      <c r="E220" s="2" t="s">
        <v>52</v>
      </c>
      <c r="F220" s="2"/>
      <c r="H220" s="4">
        <v>1</v>
      </c>
      <c r="I220" s="3">
        <v>8.5</v>
      </c>
      <c r="J220" s="3">
        <v>8.5</v>
      </c>
      <c r="K220" s="3">
        <v>6.4</v>
      </c>
      <c r="L220" s="6">
        <f t="shared" si="62"/>
        <v>-1</v>
      </c>
      <c r="M220" s="6">
        <f t="shared" si="63"/>
        <v>-1</v>
      </c>
      <c r="N220" s="6">
        <f t="shared" si="64"/>
        <v>-1</v>
      </c>
      <c r="O220" s="6">
        <f t="shared" si="65"/>
        <v>59.55</v>
      </c>
      <c r="P220" s="6">
        <f t="shared" si="66"/>
        <v>0.5</v>
      </c>
      <c r="Q220" s="6">
        <f t="shared" si="67"/>
        <v>33.25</v>
      </c>
    </row>
    <row r="221" spans="1:17" x14ac:dyDescent="0.25">
      <c r="B221" s="12">
        <v>19.05</v>
      </c>
      <c r="C221" s="2" t="s">
        <v>259</v>
      </c>
      <c r="D221" s="2" t="s">
        <v>260</v>
      </c>
      <c r="E221" s="2" t="s">
        <v>17</v>
      </c>
      <c r="F221" s="2">
        <v>1</v>
      </c>
      <c r="H221" s="4">
        <v>1</v>
      </c>
      <c r="I221" s="3">
        <v>3.5</v>
      </c>
      <c r="J221" s="3">
        <v>3.5</v>
      </c>
      <c r="K221" s="3">
        <v>3.32</v>
      </c>
      <c r="L221" s="6">
        <f t="shared" si="62"/>
        <v>-1</v>
      </c>
      <c r="M221" s="6">
        <f t="shared" si="63"/>
        <v>-1</v>
      </c>
      <c r="N221" s="6">
        <f t="shared" si="64"/>
        <v>-1</v>
      </c>
      <c r="O221" s="6">
        <f t="shared" si="65"/>
        <v>58.55</v>
      </c>
      <c r="P221" s="6">
        <f t="shared" si="66"/>
        <v>-0.5</v>
      </c>
      <c r="Q221" s="6">
        <f t="shared" si="67"/>
        <v>32.25</v>
      </c>
    </row>
    <row r="222" spans="1:17" x14ac:dyDescent="0.25">
      <c r="C222" s="2"/>
      <c r="D222" s="2" t="s">
        <v>261</v>
      </c>
      <c r="E222" s="2" t="s">
        <v>22</v>
      </c>
      <c r="F222" s="2">
        <v>1</v>
      </c>
      <c r="I222" s="3">
        <v>5</v>
      </c>
      <c r="J222" s="3">
        <v>5</v>
      </c>
      <c r="K222" s="3">
        <v>6.2</v>
      </c>
      <c r="L222" s="6">
        <f t="shared" si="62"/>
        <v>-1</v>
      </c>
      <c r="M222" s="6">
        <f t="shared" si="63"/>
        <v>-1</v>
      </c>
      <c r="N222" s="6">
        <f t="shared" si="64"/>
        <v>-1</v>
      </c>
      <c r="O222" s="6">
        <f t="shared" si="65"/>
        <v>57.55</v>
      </c>
      <c r="P222" s="6">
        <f t="shared" si="66"/>
        <v>-1.5</v>
      </c>
      <c r="Q222" s="6">
        <f t="shared" si="67"/>
        <v>31.25</v>
      </c>
    </row>
    <row r="223" spans="1:17" x14ac:dyDescent="0.25">
      <c r="B223" s="12">
        <v>19.399999999999999</v>
      </c>
      <c r="C223" s="2"/>
      <c r="D223" s="2" t="s">
        <v>262</v>
      </c>
      <c r="E223" s="2" t="s">
        <v>22</v>
      </c>
      <c r="F223" s="2">
        <v>1</v>
      </c>
      <c r="I223" s="3">
        <v>6.5</v>
      </c>
      <c r="J223" s="3">
        <v>6.5</v>
      </c>
      <c r="K223" s="3">
        <v>7.47</v>
      </c>
      <c r="L223" s="6">
        <f t="shared" si="62"/>
        <v>-1</v>
      </c>
      <c r="M223" s="6">
        <f t="shared" si="63"/>
        <v>-1</v>
      </c>
      <c r="N223" s="6">
        <f t="shared" si="64"/>
        <v>-1</v>
      </c>
      <c r="O223" s="6">
        <f t="shared" si="65"/>
        <v>56.55</v>
      </c>
      <c r="P223" s="6">
        <f t="shared" si="66"/>
        <v>-2.5</v>
      </c>
      <c r="Q223" s="6">
        <f t="shared" si="67"/>
        <v>30.25</v>
      </c>
    </row>
    <row r="224" spans="1:17" x14ac:dyDescent="0.25">
      <c r="B224" s="12">
        <v>20.149999999999999</v>
      </c>
      <c r="C224" s="2"/>
      <c r="D224" s="2" t="s">
        <v>313</v>
      </c>
      <c r="E224" s="2" t="s">
        <v>18</v>
      </c>
      <c r="F224" s="2">
        <v>1</v>
      </c>
      <c r="I224" s="3">
        <v>8</v>
      </c>
      <c r="J224" s="3">
        <v>4.5</v>
      </c>
      <c r="K224" s="3">
        <v>4.87</v>
      </c>
      <c r="L224" s="6">
        <f t="shared" si="62"/>
        <v>-1</v>
      </c>
      <c r="M224" s="6">
        <f t="shared" si="63"/>
        <v>-1</v>
      </c>
      <c r="N224" s="6">
        <f t="shared" si="64"/>
        <v>-1</v>
      </c>
      <c r="O224" s="6">
        <f t="shared" si="65"/>
        <v>55.55</v>
      </c>
      <c r="P224" s="6">
        <f t="shared" si="66"/>
        <v>-3.5</v>
      </c>
      <c r="Q224" s="6">
        <f t="shared" si="67"/>
        <v>29.25</v>
      </c>
    </row>
    <row r="225" spans="1:17" x14ac:dyDescent="0.25">
      <c r="A225" s="49">
        <v>42868</v>
      </c>
      <c r="B225" s="12">
        <v>16.149999999999999</v>
      </c>
      <c r="C225" s="2" t="s">
        <v>25</v>
      </c>
      <c r="D225" s="2" t="s">
        <v>263</v>
      </c>
      <c r="E225" s="2" t="s">
        <v>17</v>
      </c>
      <c r="F225" s="2"/>
      <c r="I225" s="3">
        <v>5</v>
      </c>
      <c r="J225" s="3">
        <v>5</v>
      </c>
      <c r="K225" s="3">
        <v>5.72</v>
      </c>
      <c r="L225" s="6">
        <f t="shared" si="62"/>
        <v>-1</v>
      </c>
      <c r="M225" s="6">
        <f t="shared" si="63"/>
        <v>-1</v>
      </c>
      <c r="N225" s="6">
        <f t="shared" si="64"/>
        <v>-1</v>
      </c>
      <c r="O225" s="6">
        <f t="shared" si="65"/>
        <v>54.55</v>
      </c>
      <c r="P225" s="6">
        <f t="shared" si="66"/>
        <v>-4.5</v>
      </c>
      <c r="Q225" s="6">
        <f t="shared" si="67"/>
        <v>28.25</v>
      </c>
    </row>
    <row r="226" spans="1:17" x14ac:dyDescent="0.25">
      <c r="B226" s="12">
        <v>14.4</v>
      </c>
      <c r="C226" s="2" t="s">
        <v>65</v>
      </c>
      <c r="D226" s="2" t="s">
        <v>264</v>
      </c>
      <c r="E226" s="2" t="s">
        <v>18</v>
      </c>
      <c r="F226" s="2"/>
      <c r="I226" s="3">
        <v>7</v>
      </c>
      <c r="J226" s="3">
        <v>7</v>
      </c>
      <c r="K226" s="3">
        <v>9</v>
      </c>
      <c r="L226" s="6">
        <f t="shared" si="62"/>
        <v>-1</v>
      </c>
      <c r="M226" s="6">
        <f t="shared" si="63"/>
        <v>-1</v>
      </c>
      <c r="N226" s="6">
        <f t="shared" si="64"/>
        <v>-1</v>
      </c>
      <c r="O226" s="6">
        <f t="shared" si="65"/>
        <v>53.55</v>
      </c>
      <c r="P226" s="6">
        <f t="shared" si="66"/>
        <v>-5.5</v>
      </c>
      <c r="Q226" s="6">
        <f t="shared" si="67"/>
        <v>27.25</v>
      </c>
    </row>
    <row r="227" spans="1:17" x14ac:dyDescent="0.25">
      <c r="B227" s="12">
        <v>15.15</v>
      </c>
      <c r="C227" s="2"/>
      <c r="D227" s="2" t="s">
        <v>186</v>
      </c>
      <c r="E227" s="2" t="s">
        <v>18</v>
      </c>
      <c r="F227" s="2">
        <v>1</v>
      </c>
      <c r="H227" s="4">
        <v>1</v>
      </c>
      <c r="I227" s="3">
        <v>11</v>
      </c>
      <c r="J227" s="3">
        <v>11</v>
      </c>
      <c r="K227" s="3">
        <v>13</v>
      </c>
      <c r="L227" s="6">
        <f t="shared" si="62"/>
        <v>-1</v>
      </c>
      <c r="M227" s="6">
        <f t="shared" si="63"/>
        <v>-1</v>
      </c>
      <c r="N227" s="6">
        <f t="shared" si="64"/>
        <v>-1</v>
      </c>
      <c r="O227" s="6">
        <f t="shared" si="65"/>
        <v>52.55</v>
      </c>
      <c r="P227" s="6">
        <f t="shared" si="66"/>
        <v>-6.5</v>
      </c>
      <c r="Q227" s="6">
        <f t="shared" si="67"/>
        <v>26.25</v>
      </c>
    </row>
    <row r="228" spans="1:17" x14ac:dyDescent="0.25">
      <c r="B228" s="12">
        <v>16.25</v>
      </c>
      <c r="C228" s="2"/>
      <c r="D228" s="2" t="s">
        <v>265</v>
      </c>
      <c r="E228" s="2" t="s">
        <v>17</v>
      </c>
      <c r="F228" s="2">
        <v>1</v>
      </c>
      <c r="H228" s="4">
        <v>1</v>
      </c>
      <c r="I228" s="3">
        <v>8</v>
      </c>
      <c r="J228" s="3">
        <v>6</v>
      </c>
      <c r="K228" s="3">
        <v>6.4</v>
      </c>
      <c r="L228" s="6">
        <f t="shared" si="62"/>
        <v>-1</v>
      </c>
      <c r="M228" s="6">
        <f t="shared" si="63"/>
        <v>-1</v>
      </c>
      <c r="N228" s="6">
        <f t="shared" si="64"/>
        <v>-1</v>
      </c>
      <c r="O228" s="6">
        <f t="shared" si="65"/>
        <v>51.55</v>
      </c>
      <c r="P228" s="6">
        <f t="shared" si="66"/>
        <v>-7.5</v>
      </c>
      <c r="Q228" s="6">
        <f t="shared" si="67"/>
        <v>25.25</v>
      </c>
    </row>
    <row r="229" spans="1:17" x14ac:dyDescent="0.25">
      <c r="C229" s="2"/>
      <c r="D229" s="2" t="s">
        <v>266</v>
      </c>
      <c r="E229" s="2" t="s">
        <v>18</v>
      </c>
      <c r="F229" s="2"/>
      <c r="I229" s="3">
        <v>21</v>
      </c>
      <c r="J229" s="3">
        <v>21</v>
      </c>
      <c r="K229" s="3">
        <v>40</v>
      </c>
      <c r="L229" s="6">
        <f t="shared" si="62"/>
        <v>-1</v>
      </c>
      <c r="M229" s="6">
        <f t="shared" si="63"/>
        <v>-1</v>
      </c>
      <c r="N229" s="6">
        <f t="shared" si="64"/>
        <v>-1</v>
      </c>
      <c r="O229" s="6">
        <f t="shared" si="65"/>
        <v>50.55</v>
      </c>
      <c r="P229" s="6">
        <f t="shared" si="66"/>
        <v>-8.5</v>
      </c>
      <c r="Q229" s="6">
        <f t="shared" si="67"/>
        <v>24.25</v>
      </c>
    </row>
    <row r="230" spans="1:17" x14ac:dyDescent="0.25">
      <c r="B230" s="12">
        <v>14.15</v>
      </c>
      <c r="C230" s="2" t="s">
        <v>30</v>
      </c>
      <c r="D230" s="2" t="s">
        <v>267</v>
      </c>
      <c r="E230" s="2" t="s">
        <v>18</v>
      </c>
      <c r="F230" s="2"/>
      <c r="I230" s="3">
        <v>10</v>
      </c>
      <c r="J230" s="3">
        <v>10</v>
      </c>
      <c r="K230" s="3">
        <v>8.5299999999999994</v>
      </c>
      <c r="L230" s="6">
        <f t="shared" si="62"/>
        <v>-1</v>
      </c>
      <c r="M230" s="6">
        <f t="shared" si="63"/>
        <v>-1</v>
      </c>
      <c r="N230" s="6">
        <f t="shared" si="64"/>
        <v>-1</v>
      </c>
      <c r="O230" s="6">
        <f t="shared" si="65"/>
        <v>49.55</v>
      </c>
      <c r="P230" s="6">
        <f t="shared" si="66"/>
        <v>-9.5</v>
      </c>
      <c r="Q230" s="6">
        <f t="shared" si="67"/>
        <v>23.25</v>
      </c>
    </row>
    <row r="231" spans="1:17" x14ac:dyDescent="0.25">
      <c r="B231" s="12">
        <v>16</v>
      </c>
      <c r="C231" s="2"/>
      <c r="D231" s="2" t="s">
        <v>268</v>
      </c>
      <c r="E231" s="2" t="s">
        <v>22</v>
      </c>
      <c r="F231" s="2"/>
      <c r="I231" s="3">
        <v>26</v>
      </c>
      <c r="J231" s="3">
        <v>26</v>
      </c>
      <c r="K231" s="3">
        <v>36</v>
      </c>
      <c r="L231" s="6">
        <f t="shared" si="62"/>
        <v>-1</v>
      </c>
      <c r="M231" s="6">
        <f t="shared" si="63"/>
        <v>-1</v>
      </c>
      <c r="N231" s="6">
        <f t="shared" si="64"/>
        <v>-1</v>
      </c>
      <c r="O231" s="6">
        <f t="shared" si="65"/>
        <v>48.55</v>
      </c>
      <c r="P231" s="6">
        <f t="shared" si="66"/>
        <v>-10.5</v>
      </c>
      <c r="Q231" s="6">
        <f t="shared" si="67"/>
        <v>22.25</v>
      </c>
    </row>
    <row r="232" spans="1:17" x14ac:dyDescent="0.25">
      <c r="C232" s="2"/>
      <c r="D232" s="2" t="s">
        <v>269</v>
      </c>
      <c r="E232" s="2" t="s">
        <v>22</v>
      </c>
      <c r="F232" s="2"/>
      <c r="I232" s="3">
        <v>12</v>
      </c>
      <c r="J232" s="3">
        <v>8.5</v>
      </c>
      <c r="K232" s="3">
        <v>9.7899999999999991</v>
      </c>
      <c r="L232" s="6">
        <f t="shared" si="62"/>
        <v>-1</v>
      </c>
      <c r="M232" s="6">
        <f t="shared" si="63"/>
        <v>-1</v>
      </c>
      <c r="N232" s="6">
        <f t="shared" si="64"/>
        <v>-1</v>
      </c>
      <c r="O232" s="6">
        <f t="shared" si="65"/>
        <v>47.55</v>
      </c>
      <c r="P232" s="6">
        <f t="shared" si="66"/>
        <v>-11.5</v>
      </c>
      <c r="Q232" s="6">
        <f t="shared" si="67"/>
        <v>21.25</v>
      </c>
    </row>
    <row r="233" spans="1:17" x14ac:dyDescent="0.25">
      <c r="C233" s="2"/>
      <c r="D233" s="2" t="s">
        <v>270</v>
      </c>
      <c r="E233" s="2" t="s">
        <v>17</v>
      </c>
      <c r="F233" s="2"/>
      <c r="I233" s="3">
        <v>23</v>
      </c>
      <c r="J233" s="3">
        <v>17</v>
      </c>
      <c r="K233" s="3">
        <v>17</v>
      </c>
      <c r="L233" s="6">
        <f t="shared" si="62"/>
        <v>-1</v>
      </c>
      <c r="M233" s="6">
        <f t="shared" si="63"/>
        <v>-1</v>
      </c>
      <c r="N233" s="6">
        <f t="shared" si="64"/>
        <v>-1</v>
      </c>
      <c r="O233" s="6">
        <f t="shared" si="65"/>
        <v>46.55</v>
      </c>
      <c r="P233" s="6">
        <f t="shared" si="66"/>
        <v>-12.5</v>
      </c>
      <c r="Q233" s="6">
        <f t="shared" si="67"/>
        <v>20.25</v>
      </c>
    </row>
    <row r="234" spans="1:17" x14ac:dyDescent="0.25">
      <c r="B234" s="12">
        <v>18.149999999999999</v>
      </c>
      <c r="C234" s="2" t="s">
        <v>103</v>
      </c>
      <c r="D234" s="2" t="s">
        <v>271</v>
      </c>
      <c r="E234" s="2" t="s">
        <v>18</v>
      </c>
      <c r="F234" s="2"/>
      <c r="I234" s="3">
        <v>15</v>
      </c>
      <c r="J234" s="3">
        <v>15</v>
      </c>
      <c r="K234" s="3">
        <v>21</v>
      </c>
      <c r="L234" s="6">
        <f t="shared" si="62"/>
        <v>-1</v>
      </c>
      <c r="M234" s="6">
        <f t="shared" si="63"/>
        <v>-1</v>
      </c>
      <c r="N234" s="6">
        <f t="shared" si="64"/>
        <v>-1</v>
      </c>
      <c r="O234" s="6">
        <f t="shared" si="65"/>
        <v>45.55</v>
      </c>
      <c r="P234" s="6">
        <f t="shared" si="66"/>
        <v>-13.5</v>
      </c>
      <c r="Q234" s="6">
        <f t="shared" si="67"/>
        <v>19.25</v>
      </c>
    </row>
    <row r="235" spans="1:17" x14ac:dyDescent="0.25">
      <c r="B235" s="12">
        <v>18.45</v>
      </c>
      <c r="C235" s="2"/>
      <c r="D235" s="2" t="s">
        <v>272</v>
      </c>
      <c r="E235" s="2" t="s">
        <v>17</v>
      </c>
      <c r="F235" s="2">
        <v>1</v>
      </c>
      <c r="H235" s="4">
        <v>1</v>
      </c>
      <c r="I235" s="3">
        <v>15</v>
      </c>
      <c r="J235" s="3">
        <v>10</v>
      </c>
      <c r="K235" s="3">
        <v>10.9</v>
      </c>
      <c r="L235" s="6">
        <f t="shared" si="62"/>
        <v>-1</v>
      </c>
      <c r="M235" s="6">
        <f t="shared" si="63"/>
        <v>-1</v>
      </c>
      <c r="N235" s="6">
        <f t="shared" si="64"/>
        <v>-1</v>
      </c>
      <c r="O235" s="6">
        <f t="shared" si="65"/>
        <v>44.55</v>
      </c>
      <c r="P235" s="6">
        <f t="shared" si="66"/>
        <v>-14.5</v>
      </c>
      <c r="Q235" s="6">
        <f t="shared" si="67"/>
        <v>18.25</v>
      </c>
    </row>
    <row r="236" spans="1:17" x14ac:dyDescent="0.25">
      <c r="C236" s="2"/>
      <c r="D236" s="2" t="s">
        <v>273</v>
      </c>
      <c r="E236" s="2" t="s">
        <v>18</v>
      </c>
      <c r="F236" s="2"/>
      <c r="I236" s="3">
        <v>12</v>
      </c>
      <c r="J236" s="3">
        <v>12</v>
      </c>
      <c r="K236" s="3">
        <v>13.5</v>
      </c>
      <c r="L236" s="6">
        <f t="shared" si="62"/>
        <v>-1</v>
      </c>
      <c r="M236" s="6">
        <f t="shared" si="63"/>
        <v>-1</v>
      </c>
      <c r="N236" s="6">
        <f t="shared" si="64"/>
        <v>-1</v>
      </c>
      <c r="O236" s="6">
        <f t="shared" si="65"/>
        <v>43.55</v>
      </c>
      <c r="P236" s="6">
        <f t="shared" si="66"/>
        <v>-15.5</v>
      </c>
      <c r="Q236" s="6">
        <f t="shared" si="67"/>
        <v>17.25</v>
      </c>
    </row>
    <row r="237" spans="1:17" x14ac:dyDescent="0.25">
      <c r="C237" s="2"/>
      <c r="D237" s="2" t="s">
        <v>274</v>
      </c>
      <c r="E237" s="2" t="s">
        <v>18</v>
      </c>
      <c r="F237" s="2">
        <v>1</v>
      </c>
      <c r="I237" s="3">
        <v>26</v>
      </c>
      <c r="J237" s="3">
        <v>26</v>
      </c>
      <c r="K237" s="3">
        <v>42</v>
      </c>
      <c r="L237" s="6">
        <f t="shared" si="62"/>
        <v>-1</v>
      </c>
      <c r="M237" s="6">
        <f t="shared" si="63"/>
        <v>-1</v>
      </c>
      <c r="N237" s="6">
        <f t="shared" si="64"/>
        <v>-1</v>
      </c>
      <c r="O237" s="6">
        <f t="shared" si="65"/>
        <v>42.55</v>
      </c>
      <c r="P237" s="6">
        <f t="shared" si="66"/>
        <v>-16.5</v>
      </c>
      <c r="Q237" s="6">
        <f t="shared" si="67"/>
        <v>16.25</v>
      </c>
    </row>
    <row r="238" spans="1:17" x14ac:dyDescent="0.25">
      <c r="C238" s="2"/>
      <c r="D238" s="2" t="s">
        <v>275</v>
      </c>
      <c r="E238" s="2" t="s">
        <v>18</v>
      </c>
      <c r="F238" s="2">
        <v>1</v>
      </c>
      <c r="I238" s="3">
        <v>6.5</v>
      </c>
      <c r="J238" s="3">
        <v>6.5</v>
      </c>
      <c r="K238" s="3">
        <v>8</v>
      </c>
      <c r="L238" s="6">
        <f t="shared" si="62"/>
        <v>-1</v>
      </c>
      <c r="M238" s="6">
        <f t="shared" si="63"/>
        <v>-1</v>
      </c>
      <c r="N238" s="6">
        <f t="shared" si="64"/>
        <v>-1</v>
      </c>
      <c r="O238" s="6">
        <f t="shared" si="65"/>
        <v>41.55</v>
      </c>
      <c r="P238" s="6">
        <f t="shared" si="66"/>
        <v>-17.5</v>
      </c>
      <c r="Q238" s="6">
        <f t="shared" si="67"/>
        <v>15.25</v>
      </c>
    </row>
    <row r="239" spans="1:17" x14ac:dyDescent="0.25">
      <c r="B239" s="12">
        <v>19.45</v>
      </c>
      <c r="C239" s="2"/>
      <c r="D239" s="2" t="s">
        <v>276</v>
      </c>
      <c r="E239" s="2" t="s">
        <v>18</v>
      </c>
      <c r="F239" s="2"/>
      <c r="I239" s="3">
        <v>11</v>
      </c>
      <c r="J239" s="3">
        <v>11</v>
      </c>
      <c r="K239" s="3">
        <v>8.67</v>
      </c>
      <c r="L239" s="6">
        <f t="shared" si="62"/>
        <v>-1</v>
      </c>
      <c r="M239" s="6">
        <f t="shared" si="63"/>
        <v>-1</v>
      </c>
      <c r="N239" s="6">
        <f t="shared" si="64"/>
        <v>-1</v>
      </c>
      <c r="O239" s="6">
        <f t="shared" si="65"/>
        <v>40.549999999999997</v>
      </c>
      <c r="P239" s="6">
        <f t="shared" si="66"/>
        <v>-18.5</v>
      </c>
      <c r="Q239" s="6">
        <f t="shared" si="67"/>
        <v>14.25</v>
      </c>
    </row>
    <row r="240" spans="1:17" x14ac:dyDescent="0.25">
      <c r="C240" s="2"/>
      <c r="D240" s="2" t="s">
        <v>277</v>
      </c>
      <c r="E240" s="2" t="s">
        <v>18</v>
      </c>
      <c r="F240" s="2">
        <v>1</v>
      </c>
      <c r="I240" s="3">
        <v>13</v>
      </c>
      <c r="J240" s="3">
        <v>13</v>
      </c>
      <c r="K240" s="3">
        <v>18.22</v>
      </c>
      <c r="L240" s="6">
        <f t="shared" si="62"/>
        <v>-1</v>
      </c>
      <c r="M240" s="6">
        <f t="shared" si="63"/>
        <v>-1</v>
      </c>
      <c r="N240" s="6">
        <f t="shared" si="64"/>
        <v>-1</v>
      </c>
      <c r="O240" s="6">
        <f t="shared" si="65"/>
        <v>39.549999999999997</v>
      </c>
      <c r="P240" s="6">
        <f t="shared" si="66"/>
        <v>-19.5</v>
      </c>
      <c r="Q240" s="6">
        <f t="shared" si="67"/>
        <v>13.25</v>
      </c>
    </row>
    <row r="241" spans="1:18" x14ac:dyDescent="0.25">
      <c r="A241" s="49">
        <v>42870</v>
      </c>
      <c r="B241" s="12">
        <v>15.15</v>
      </c>
      <c r="C241" s="2" t="s">
        <v>78</v>
      </c>
      <c r="D241" s="2" t="s">
        <v>131</v>
      </c>
      <c r="E241" s="2" t="s">
        <v>17</v>
      </c>
      <c r="F241" s="2">
        <v>1</v>
      </c>
      <c r="I241" s="3">
        <v>2.75</v>
      </c>
      <c r="J241" s="3">
        <v>2.75</v>
      </c>
      <c r="K241" s="3">
        <v>3.15</v>
      </c>
      <c r="L241" s="6">
        <f t="shared" si="62"/>
        <v>-1</v>
      </c>
      <c r="M241" s="6">
        <f t="shared" si="63"/>
        <v>-1</v>
      </c>
      <c r="N241" s="6">
        <f t="shared" si="64"/>
        <v>-1</v>
      </c>
      <c r="O241" s="6">
        <f t="shared" si="65"/>
        <v>38.549999999999997</v>
      </c>
      <c r="P241" s="6">
        <f t="shared" si="66"/>
        <v>-20.5</v>
      </c>
      <c r="Q241" s="6">
        <f t="shared" si="67"/>
        <v>12.25</v>
      </c>
    </row>
    <row r="242" spans="1:18" x14ac:dyDescent="0.25">
      <c r="B242" s="12">
        <v>16.2</v>
      </c>
      <c r="C242" s="2"/>
      <c r="D242" s="2" t="s">
        <v>129</v>
      </c>
      <c r="E242" s="2" t="s">
        <v>22</v>
      </c>
      <c r="F242" s="2"/>
      <c r="I242" s="3">
        <v>9</v>
      </c>
      <c r="J242" s="3">
        <v>9</v>
      </c>
      <c r="K242" s="3">
        <v>19.5</v>
      </c>
      <c r="L242" s="6">
        <f t="shared" si="62"/>
        <v>-1</v>
      </c>
      <c r="M242" s="6">
        <f t="shared" si="63"/>
        <v>-1</v>
      </c>
      <c r="N242" s="6">
        <f t="shared" si="64"/>
        <v>-1</v>
      </c>
      <c r="O242" s="6">
        <f t="shared" si="65"/>
        <v>37.549999999999997</v>
      </c>
      <c r="P242" s="6">
        <f t="shared" si="66"/>
        <v>-21.5</v>
      </c>
      <c r="Q242" s="6">
        <f t="shared" si="67"/>
        <v>11.25</v>
      </c>
    </row>
    <row r="243" spans="1:18" x14ac:dyDescent="0.25">
      <c r="C243" s="2"/>
      <c r="D243" s="2" t="s">
        <v>278</v>
      </c>
      <c r="E243" s="2" t="s">
        <v>18</v>
      </c>
      <c r="F243" s="2">
        <v>1</v>
      </c>
      <c r="G243" s="4">
        <v>1</v>
      </c>
      <c r="I243" s="3">
        <v>3.5</v>
      </c>
      <c r="J243" s="3">
        <v>3.5</v>
      </c>
      <c r="K243" s="3">
        <v>3.77</v>
      </c>
      <c r="L243" s="6">
        <f t="shared" si="62"/>
        <v>2.5</v>
      </c>
      <c r="M243" s="6">
        <f t="shared" si="63"/>
        <v>2.5</v>
      </c>
      <c r="N243" s="6">
        <f t="shared" si="64"/>
        <v>2.77</v>
      </c>
      <c r="O243" s="6">
        <f t="shared" si="65"/>
        <v>40.049999999999997</v>
      </c>
      <c r="P243" s="6">
        <f t="shared" si="66"/>
        <v>-19</v>
      </c>
      <c r="Q243" s="6">
        <f t="shared" si="67"/>
        <v>14.02</v>
      </c>
    </row>
    <row r="244" spans="1:18" x14ac:dyDescent="0.25">
      <c r="B244" s="12">
        <v>17.25</v>
      </c>
      <c r="C244" s="2"/>
      <c r="D244" s="2" t="s">
        <v>279</v>
      </c>
      <c r="E244" s="2" t="s">
        <v>17</v>
      </c>
      <c r="F244" s="2">
        <v>1</v>
      </c>
      <c r="H244" s="4">
        <v>1</v>
      </c>
      <c r="I244" s="3">
        <v>3.25</v>
      </c>
      <c r="J244" s="3">
        <v>3.25</v>
      </c>
      <c r="K244" s="3">
        <v>2.92</v>
      </c>
      <c r="L244" s="6">
        <f t="shared" si="62"/>
        <v>-1</v>
      </c>
      <c r="M244" s="6">
        <f t="shared" si="63"/>
        <v>-1</v>
      </c>
      <c r="N244" s="6">
        <f t="shared" si="64"/>
        <v>-1</v>
      </c>
      <c r="O244" s="6">
        <f t="shared" si="65"/>
        <v>39.049999999999997</v>
      </c>
      <c r="P244" s="6">
        <f t="shared" si="66"/>
        <v>-20</v>
      </c>
      <c r="Q244" s="6">
        <f t="shared" si="67"/>
        <v>13.02</v>
      </c>
    </row>
    <row r="245" spans="1:18" x14ac:dyDescent="0.25">
      <c r="B245" s="12">
        <v>18.5</v>
      </c>
      <c r="C245" s="2" t="s">
        <v>46</v>
      </c>
      <c r="D245" s="2" t="s">
        <v>280</v>
      </c>
      <c r="E245" s="2" t="s">
        <v>17</v>
      </c>
      <c r="F245" s="2">
        <v>1</v>
      </c>
      <c r="I245" s="3">
        <v>13</v>
      </c>
      <c r="J245" s="3">
        <v>9</v>
      </c>
      <c r="K245" s="3">
        <v>10</v>
      </c>
      <c r="L245" s="6">
        <f t="shared" si="62"/>
        <v>-1</v>
      </c>
      <c r="M245" s="6">
        <f t="shared" si="63"/>
        <v>-1</v>
      </c>
      <c r="N245" s="6">
        <f t="shared" si="64"/>
        <v>-1</v>
      </c>
      <c r="O245" s="6">
        <f t="shared" si="65"/>
        <v>38.049999999999997</v>
      </c>
      <c r="P245" s="6">
        <f t="shared" si="66"/>
        <v>-21</v>
      </c>
      <c r="Q245" s="6">
        <f t="shared" si="67"/>
        <v>12.02</v>
      </c>
    </row>
    <row r="246" spans="1:18" x14ac:dyDescent="0.25">
      <c r="C246" s="2"/>
      <c r="D246" s="2" t="s">
        <v>281</v>
      </c>
      <c r="E246" s="2" t="s">
        <v>18</v>
      </c>
      <c r="F246" s="2"/>
      <c r="I246" s="3">
        <v>13</v>
      </c>
      <c r="J246" s="3">
        <v>13</v>
      </c>
      <c r="K246" s="3">
        <v>10.37</v>
      </c>
      <c r="L246" s="6">
        <f t="shared" si="62"/>
        <v>-1</v>
      </c>
      <c r="M246" s="6">
        <f t="shared" si="63"/>
        <v>-1</v>
      </c>
      <c r="N246" s="6">
        <f t="shared" si="64"/>
        <v>-1</v>
      </c>
      <c r="O246" s="6">
        <f t="shared" si="65"/>
        <v>37.049999999999997</v>
      </c>
      <c r="P246" s="6">
        <f t="shared" si="66"/>
        <v>-22</v>
      </c>
      <c r="Q246" s="6">
        <f t="shared" si="67"/>
        <v>11.02</v>
      </c>
    </row>
    <row r="247" spans="1:18" x14ac:dyDescent="0.25">
      <c r="A247" s="49">
        <v>42871</v>
      </c>
      <c r="B247" s="12">
        <v>15</v>
      </c>
      <c r="C247" s="2" t="s">
        <v>90</v>
      </c>
      <c r="D247" s="2" t="s">
        <v>282</v>
      </c>
      <c r="E247" s="2" t="s">
        <v>17</v>
      </c>
      <c r="F247" s="2"/>
      <c r="I247" s="3">
        <v>7.5</v>
      </c>
      <c r="J247" s="3">
        <v>8</v>
      </c>
      <c r="K247" s="3">
        <v>10.96</v>
      </c>
      <c r="L247" s="6">
        <f t="shared" si="62"/>
        <v>-1</v>
      </c>
      <c r="M247" s="6">
        <f t="shared" si="63"/>
        <v>-1</v>
      </c>
      <c r="N247" s="6">
        <f t="shared" si="64"/>
        <v>-1</v>
      </c>
      <c r="O247" s="6">
        <f t="shared" si="65"/>
        <v>36.049999999999997</v>
      </c>
      <c r="P247" s="6">
        <f t="shared" si="66"/>
        <v>-23</v>
      </c>
      <c r="Q247" s="6">
        <f t="shared" si="67"/>
        <v>10.02</v>
      </c>
    </row>
    <row r="248" spans="1:18" x14ac:dyDescent="0.25">
      <c r="B248" s="12">
        <v>15.3</v>
      </c>
      <c r="C248" s="2"/>
      <c r="D248" s="2" t="s">
        <v>150</v>
      </c>
      <c r="E248" s="2" t="s">
        <v>22</v>
      </c>
      <c r="F248" s="2">
        <v>1</v>
      </c>
      <c r="I248" s="3">
        <v>3.5</v>
      </c>
      <c r="J248" s="3">
        <v>3.25</v>
      </c>
      <c r="K248" s="3">
        <v>3.65</v>
      </c>
      <c r="L248" s="6">
        <f t="shared" si="62"/>
        <v>-1</v>
      </c>
      <c r="M248" s="6">
        <f t="shared" si="63"/>
        <v>-1</v>
      </c>
      <c r="N248" s="6">
        <f t="shared" si="64"/>
        <v>-1</v>
      </c>
      <c r="O248" s="6">
        <f t="shared" si="65"/>
        <v>35.049999999999997</v>
      </c>
      <c r="P248" s="6">
        <f t="shared" si="66"/>
        <v>-24</v>
      </c>
      <c r="Q248" s="6">
        <f t="shared" si="67"/>
        <v>9.02</v>
      </c>
    </row>
    <row r="249" spans="1:18" x14ac:dyDescent="0.25">
      <c r="C249" s="2"/>
      <c r="D249" s="2" t="s">
        <v>171</v>
      </c>
      <c r="E249" s="2" t="s">
        <v>17</v>
      </c>
      <c r="F249" s="2">
        <v>1</v>
      </c>
      <c r="I249" s="3">
        <v>8</v>
      </c>
      <c r="J249" s="3">
        <v>8</v>
      </c>
      <c r="K249" s="3">
        <v>8.7799999999999994</v>
      </c>
      <c r="L249" s="6">
        <f t="shared" si="62"/>
        <v>-1</v>
      </c>
      <c r="M249" s="6">
        <f t="shared" si="63"/>
        <v>-1</v>
      </c>
      <c r="N249" s="6">
        <f t="shared" si="64"/>
        <v>-1</v>
      </c>
      <c r="O249" s="6">
        <f t="shared" si="65"/>
        <v>34.049999999999997</v>
      </c>
      <c r="P249" s="6">
        <f t="shared" si="66"/>
        <v>-25</v>
      </c>
      <c r="Q249" s="6">
        <f t="shared" si="67"/>
        <v>8.02</v>
      </c>
    </row>
    <row r="250" spans="1:18" x14ac:dyDescent="0.25">
      <c r="B250" s="12">
        <v>18.399999999999999</v>
      </c>
      <c r="C250" s="2" t="s">
        <v>23</v>
      </c>
      <c r="D250" s="2" t="s">
        <v>283</v>
      </c>
      <c r="E250" s="2" t="s">
        <v>17</v>
      </c>
      <c r="F250" s="2"/>
      <c r="I250" s="3">
        <v>7.5</v>
      </c>
      <c r="J250" s="3">
        <v>7</v>
      </c>
      <c r="K250" s="3">
        <v>8.14</v>
      </c>
      <c r="L250" s="6">
        <f t="shared" si="62"/>
        <v>-1</v>
      </c>
      <c r="M250" s="6">
        <f t="shared" si="63"/>
        <v>-1</v>
      </c>
      <c r="N250" s="6">
        <f t="shared" si="64"/>
        <v>-1</v>
      </c>
      <c r="O250" s="6">
        <f t="shared" si="65"/>
        <v>33.049999999999997</v>
      </c>
      <c r="P250" s="6">
        <f t="shared" si="66"/>
        <v>-26</v>
      </c>
      <c r="Q250" s="6">
        <f t="shared" si="67"/>
        <v>7.02</v>
      </c>
    </row>
    <row r="251" spans="1:18" x14ac:dyDescent="0.25">
      <c r="C251" s="2"/>
      <c r="D251" s="2" t="s">
        <v>284</v>
      </c>
      <c r="E251" s="2" t="s">
        <v>17</v>
      </c>
      <c r="F251" s="2"/>
      <c r="I251" s="3">
        <v>34</v>
      </c>
      <c r="J251" s="3">
        <v>17</v>
      </c>
      <c r="K251" s="3">
        <v>23</v>
      </c>
      <c r="L251" s="6">
        <f t="shared" si="62"/>
        <v>-1</v>
      </c>
      <c r="M251" s="6">
        <f t="shared" si="63"/>
        <v>-1</v>
      </c>
      <c r="N251" s="6">
        <f t="shared" si="64"/>
        <v>-1</v>
      </c>
      <c r="O251" s="6">
        <f t="shared" si="65"/>
        <v>32.049999999999997</v>
      </c>
      <c r="P251" s="6">
        <f t="shared" si="66"/>
        <v>-27</v>
      </c>
      <c r="Q251" s="6">
        <f t="shared" si="67"/>
        <v>6.02</v>
      </c>
    </row>
    <row r="252" spans="1:18" x14ac:dyDescent="0.25">
      <c r="B252" s="12">
        <v>20.399999999999999</v>
      </c>
      <c r="C252" s="2"/>
      <c r="D252" s="2" t="s">
        <v>286</v>
      </c>
      <c r="E252" s="2" t="s">
        <v>22</v>
      </c>
      <c r="F252" s="2">
        <v>1</v>
      </c>
      <c r="G252" s="4">
        <v>1</v>
      </c>
      <c r="I252" s="3">
        <v>8</v>
      </c>
      <c r="J252" s="3">
        <v>4</v>
      </c>
      <c r="K252" s="3">
        <v>4.7</v>
      </c>
      <c r="L252" s="6">
        <f t="shared" ref="L252:L276" si="68">IF($G252=1, (I252-1), -1)</f>
        <v>7</v>
      </c>
      <c r="M252" s="6">
        <f t="shared" ref="M252:M276" si="69">IF($G252=1, (J252-1), -1)</f>
        <v>3</v>
      </c>
      <c r="N252" s="6">
        <f t="shared" ref="N252:N276" si="70">IF($G252=1, (K252-1), -1)</f>
        <v>3.7</v>
      </c>
      <c r="O252" s="6">
        <f t="shared" ref="O252:O276" si="71">O251+L252</f>
        <v>39.049999999999997</v>
      </c>
      <c r="P252" s="6">
        <f t="shared" ref="P252:P276" si="72">P251+M252</f>
        <v>-24</v>
      </c>
      <c r="Q252" s="6">
        <f t="shared" ref="Q252:Q276" si="73">Q251+N252</f>
        <v>9.7199999999999989</v>
      </c>
      <c r="R252" s="2" t="s">
        <v>287</v>
      </c>
    </row>
    <row r="253" spans="1:18" x14ac:dyDescent="0.25">
      <c r="A253" s="49">
        <v>42872</v>
      </c>
      <c r="B253" s="12">
        <v>14.2</v>
      </c>
      <c r="C253" s="2" t="s">
        <v>288</v>
      </c>
      <c r="D253" s="2" t="s">
        <v>289</v>
      </c>
      <c r="E253" s="2" t="s">
        <v>17</v>
      </c>
      <c r="F253" s="2"/>
      <c r="I253" s="3">
        <v>13</v>
      </c>
      <c r="J253" s="3">
        <v>15</v>
      </c>
      <c r="K253" s="3">
        <v>21</v>
      </c>
      <c r="L253" s="6">
        <f t="shared" si="68"/>
        <v>-1</v>
      </c>
      <c r="M253" s="6">
        <f t="shared" si="69"/>
        <v>-1</v>
      </c>
      <c r="N253" s="6">
        <f t="shared" si="70"/>
        <v>-1</v>
      </c>
      <c r="O253" s="6">
        <f t="shared" si="71"/>
        <v>38.049999999999997</v>
      </c>
      <c r="P253" s="6">
        <f t="shared" si="72"/>
        <v>-25</v>
      </c>
      <c r="Q253" s="6">
        <f t="shared" si="73"/>
        <v>8.7199999999999989</v>
      </c>
    </row>
    <row r="254" spans="1:18" x14ac:dyDescent="0.25">
      <c r="C254" s="2"/>
      <c r="D254" s="2" t="s">
        <v>290</v>
      </c>
      <c r="E254" s="2" t="s">
        <v>18</v>
      </c>
      <c r="F254" s="2"/>
      <c r="H254" s="4">
        <v>1</v>
      </c>
      <c r="I254" s="3">
        <v>9</v>
      </c>
      <c r="J254" s="3">
        <v>8</v>
      </c>
      <c r="K254" s="3">
        <v>8.9499999999999993</v>
      </c>
      <c r="L254" s="6">
        <f t="shared" si="68"/>
        <v>-1</v>
      </c>
      <c r="M254" s="6">
        <f t="shared" si="69"/>
        <v>-1</v>
      </c>
      <c r="N254" s="6">
        <f t="shared" si="70"/>
        <v>-1</v>
      </c>
      <c r="O254" s="6">
        <f t="shared" si="71"/>
        <v>37.049999999999997</v>
      </c>
      <c r="P254" s="6">
        <f t="shared" si="72"/>
        <v>-26</v>
      </c>
      <c r="Q254" s="6">
        <f t="shared" si="73"/>
        <v>7.7199999999999989</v>
      </c>
    </row>
    <row r="255" spans="1:18" x14ac:dyDescent="0.25">
      <c r="B255" s="12">
        <v>17.350000000000001</v>
      </c>
      <c r="C255" s="2"/>
      <c r="D255" s="2" t="s">
        <v>125</v>
      </c>
      <c r="E255" s="2" t="s">
        <v>18</v>
      </c>
      <c r="F255" s="2"/>
      <c r="I255" s="3">
        <v>7</v>
      </c>
      <c r="J255" s="3">
        <v>7</v>
      </c>
      <c r="K255" s="3">
        <v>8.4</v>
      </c>
      <c r="L255" s="6">
        <f t="shared" si="68"/>
        <v>-1</v>
      </c>
      <c r="M255" s="6">
        <f t="shared" si="69"/>
        <v>-1</v>
      </c>
      <c r="N255" s="6">
        <f t="shared" si="70"/>
        <v>-1</v>
      </c>
      <c r="O255" s="6">
        <f t="shared" si="71"/>
        <v>36.049999999999997</v>
      </c>
      <c r="P255" s="6">
        <f t="shared" si="72"/>
        <v>-27</v>
      </c>
      <c r="Q255" s="6">
        <f t="shared" si="73"/>
        <v>6.7199999999999989</v>
      </c>
    </row>
    <row r="256" spans="1:18" x14ac:dyDescent="0.25">
      <c r="B256" s="12">
        <v>18.25</v>
      </c>
      <c r="C256" s="2" t="s">
        <v>73</v>
      </c>
      <c r="D256" s="2" t="s">
        <v>252</v>
      </c>
      <c r="E256" s="2" t="s">
        <v>17</v>
      </c>
      <c r="F256" s="2">
        <v>11</v>
      </c>
      <c r="I256" s="3">
        <v>9</v>
      </c>
      <c r="J256" s="3">
        <v>8</v>
      </c>
      <c r="K256" s="3">
        <v>8.4</v>
      </c>
      <c r="L256" s="6">
        <f t="shared" si="68"/>
        <v>-1</v>
      </c>
      <c r="M256" s="6">
        <f t="shared" si="69"/>
        <v>-1</v>
      </c>
      <c r="N256" s="6">
        <f t="shared" si="70"/>
        <v>-1</v>
      </c>
      <c r="O256" s="6">
        <f t="shared" si="71"/>
        <v>35.049999999999997</v>
      </c>
      <c r="P256" s="6">
        <f t="shared" si="72"/>
        <v>-28</v>
      </c>
      <c r="Q256" s="6">
        <f t="shared" si="73"/>
        <v>5.7199999999999989</v>
      </c>
    </row>
    <row r="257" spans="1:17" x14ac:dyDescent="0.25">
      <c r="B257" s="12">
        <v>19.55</v>
      </c>
      <c r="C257" s="2"/>
      <c r="D257" s="2" t="s">
        <v>292</v>
      </c>
      <c r="F257" s="2">
        <v>11</v>
      </c>
      <c r="G257" s="4">
        <v>1</v>
      </c>
      <c r="I257" s="3">
        <v>7.5</v>
      </c>
      <c r="J257" s="3">
        <v>6</v>
      </c>
      <c r="K257" s="3">
        <v>5.78</v>
      </c>
      <c r="L257" s="6">
        <f t="shared" si="68"/>
        <v>6.5</v>
      </c>
      <c r="M257" s="6">
        <f t="shared" si="69"/>
        <v>5</v>
      </c>
      <c r="N257" s="6">
        <f t="shared" si="70"/>
        <v>4.78</v>
      </c>
      <c r="O257" s="6">
        <f t="shared" si="71"/>
        <v>41.55</v>
      </c>
      <c r="P257" s="6">
        <f t="shared" si="72"/>
        <v>-23</v>
      </c>
      <c r="Q257" s="6">
        <f t="shared" si="73"/>
        <v>10.5</v>
      </c>
    </row>
    <row r="258" spans="1:17" x14ac:dyDescent="0.25">
      <c r="A258" s="49">
        <v>42873</v>
      </c>
      <c r="B258" s="12">
        <v>16.05</v>
      </c>
      <c r="C258" s="2" t="s">
        <v>288</v>
      </c>
      <c r="D258" s="2" t="s">
        <v>293</v>
      </c>
      <c r="E258" s="2" t="s">
        <v>22</v>
      </c>
      <c r="F258" s="2"/>
      <c r="I258" s="3">
        <v>15</v>
      </c>
      <c r="J258" s="3">
        <v>12</v>
      </c>
      <c r="K258" s="3">
        <v>12.74</v>
      </c>
      <c r="L258" s="6">
        <f t="shared" si="68"/>
        <v>-1</v>
      </c>
      <c r="M258" s="6">
        <f t="shared" si="69"/>
        <v>-1</v>
      </c>
      <c r="N258" s="6">
        <f t="shared" si="70"/>
        <v>-1</v>
      </c>
      <c r="O258" s="6">
        <f t="shared" si="71"/>
        <v>40.549999999999997</v>
      </c>
      <c r="P258" s="6">
        <f t="shared" si="72"/>
        <v>-24</v>
      </c>
      <c r="Q258" s="6">
        <f t="shared" si="73"/>
        <v>9.5</v>
      </c>
    </row>
    <row r="259" spans="1:17" x14ac:dyDescent="0.25">
      <c r="C259" s="2"/>
      <c r="D259" s="2" t="s">
        <v>294</v>
      </c>
      <c r="E259" s="2" t="s">
        <v>18</v>
      </c>
      <c r="F259" s="2"/>
      <c r="H259" s="4">
        <v>1</v>
      </c>
      <c r="I259" s="3">
        <v>11</v>
      </c>
      <c r="J259" s="3">
        <v>9</v>
      </c>
      <c r="K259" s="3">
        <v>9.5399999999999991</v>
      </c>
      <c r="L259" s="6">
        <f t="shared" si="68"/>
        <v>-1</v>
      </c>
      <c r="M259" s="6">
        <f t="shared" si="69"/>
        <v>-1</v>
      </c>
      <c r="N259" s="6">
        <f t="shared" si="70"/>
        <v>-1</v>
      </c>
      <c r="O259" s="6">
        <f t="shared" si="71"/>
        <v>39.549999999999997</v>
      </c>
      <c r="P259" s="6">
        <f t="shared" si="72"/>
        <v>-25</v>
      </c>
      <c r="Q259" s="6">
        <f t="shared" si="73"/>
        <v>8.5</v>
      </c>
    </row>
    <row r="260" spans="1:17" x14ac:dyDescent="0.25">
      <c r="A260" s="49">
        <v>42874</v>
      </c>
      <c r="B260" s="12">
        <v>14.35</v>
      </c>
      <c r="C260" s="2" t="s">
        <v>28</v>
      </c>
      <c r="D260" s="2" t="s">
        <v>127</v>
      </c>
      <c r="E260" s="2" t="s">
        <v>17</v>
      </c>
      <c r="F260" s="2">
        <v>1</v>
      </c>
      <c r="H260" s="4">
        <v>1</v>
      </c>
      <c r="I260" s="3">
        <v>12</v>
      </c>
      <c r="J260" s="3">
        <v>4</v>
      </c>
      <c r="K260" s="3">
        <v>4.37</v>
      </c>
      <c r="L260" s="6">
        <f t="shared" si="68"/>
        <v>-1</v>
      </c>
      <c r="M260" s="6">
        <f t="shared" si="69"/>
        <v>-1</v>
      </c>
      <c r="N260" s="6">
        <f t="shared" si="70"/>
        <v>-1</v>
      </c>
      <c r="O260" s="6">
        <f t="shared" si="71"/>
        <v>38.549999999999997</v>
      </c>
      <c r="P260" s="6">
        <f t="shared" si="72"/>
        <v>-26</v>
      </c>
      <c r="Q260" s="6">
        <f t="shared" si="73"/>
        <v>7.5</v>
      </c>
    </row>
    <row r="261" spans="1:17" x14ac:dyDescent="0.25">
      <c r="C261" s="2"/>
      <c r="D261" s="2" t="s">
        <v>220</v>
      </c>
      <c r="E261" s="2" t="s">
        <v>17</v>
      </c>
      <c r="F261" s="2"/>
      <c r="H261" s="4">
        <v>1</v>
      </c>
      <c r="I261" s="3">
        <v>11</v>
      </c>
      <c r="J261" s="3">
        <v>11</v>
      </c>
      <c r="K261" s="3">
        <v>12.92</v>
      </c>
      <c r="L261" s="6">
        <f t="shared" si="68"/>
        <v>-1</v>
      </c>
      <c r="M261" s="6">
        <f t="shared" si="69"/>
        <v>-1</v>
      </c>
      <c r="N261" s="6">
        <f t="shared" si="70"/>
        <v>-1</v>
      </c>
      <c r="O261" s="6">
        <f t="shared" si="71"/>
        <v>37.549999999999997</v>
      </c>
      <c r="P261" s="6">
        <f t="shared" si="72"/>
        <v>-27</v>
      </c>
      <c r="Q261" s="6">
        <f t="shared" si="73"/>
        <v>6.5</v>
      </c>
    </row>
    <row r="262" spans="1:17" x14ac:dyDescent="0.25">
      <c r="B262" s="12">
        <v>14.45</v>
      </c>
      <c r="C262" s="2" t="s">
        <v>86</v>
      </c>
      <c r="D262" s="2" t="s">
        <v>295</v>
      </c>
      <c r="E262" s="2" t="s">
        <v>17</v>
      </c>
      <c r="F262" s="2"/>
      <c r="I262" s="3">
        <v>15</v>
      </c>
      <c r="J262" s="3">
        <v>7.5</v>
      </c>
      <c r="K262" s="3">
        <v>8</v>
      </c>
      <c r="L262" s="6">
        <f t="shared" si="68"/>
        <v>-1</v>
      </c>
      <c r="M262" s="6">
        <f t="shared" si="69"/>
        <v>-1</v>
      </c>
      <c r="N262" s="6">
        <f t="shared" si="70"/>
        <v>-1</v>
      </c>
      <c r="O262" s="6">
        <f t="shared" si="71"/>
        <v>36.549999999999997</v>
      </c>
      <c r="P262" s="6">
        <f t="shared" si="72"/>
        <v>-28</v>
      </c>
      <c r="Q262" s="6">
        <f t="shared" si="73"/>
        <v>5.5</v>
      </c>
    </row>
    <row r="263" spans="1:17" x14ac:dyDescent="0.25">
      <c r="B263" s="12">
        <v>16.05</v>
      </c>
      <c r="C263" s="2" t="s">
        <v>288</v>
      </c>
      <c r="D263" s="2" t="s">
        <v>296</v>
      </c>
      <c r="E263" s="2" t="s">
        <v>22</v>
      </c>
      <c r="F263" s="2">
        <v>1</v>
      </c>
      <c r="I263" s="3">
        <v>2.88</v>
      </c>
      <c r="J263" s="3">
        <v>2.88</v>
      </c>
      <c r="K263" s="3">
        <v>3.25</v>
      </c>
      <c r="L263" s="6">
        <f t="shared" si="68"/>
        <v>-1</v>
      </c>
      <c r="M263" s="6">
        <f t="shared" si="69"/>
        <v>-1</v>
      </c>
      <c r="N263" s="6">
        <f t="shared" si="70"/>
        <v>-1</v>
      </c>
      <c r="O263" s="6">
        <f t="shared" si="71"/>
        <v>35.549999999999997</v>
      </c>
      <c r="P263" s="6">
        <f t="shared" si="72"/>
        <v>-29</v>
      </c>
      <c r="Q263" s="6">
        <f t="shared" si="73"/>
        <v>4.5</v>
      </c>
    </row>
    <row r="264" spans="1:17" x14ac:dyDescent="0.25">
      <c r="B264" s="12">
        <v>19</v>
      </c>
      <c r="C264" s="2" t="s">
        <v>234</v>
      </c>
      <c r="D264" s="2" t="s">
        <v>236</v>
      </c>
      <c r="E264" s="2" t="s">
        <v>22</v>
      </c>
      <c r="F264" s="2">
        <v>1</v>
      </c>
      <c r="I264" s="3">
        <v>10</v>
      </c>
      <c r="J264" s="3">
        <v>6.5</v>
      </c>
      <c r="K264" s="3">
        <v>8.4600000000000009</v>
      </c>
      <c r="L264" s="6">
        <f t="shared" si="68"/>
        <v>-1</v>
      </c>
      <c r="M264" s="6">
        <f t="shared" si="69"/>
        <v>-1</v>
      </c>
      <c r="N264" s="6">
        <f t="shared" si="70"/>
        <v>-1</v>
      </c>
      <c r="O264" s="6">
        <f t="shared" si="71"/>
        <v>34.549999999999997</v>
      </c>
      <c r="P264" s="6">
        <f t="shared" si="72"/>
        <v>-30</v>
      </c>
      <c r="Q264" s="6">
        <f t="shared" si="73"/>
        <v>3.5</v>
      </c>
    </row>
    <row r="265" spans="1:17" x14ac:dyDescent="0.25">
      <c r="A265" s="49">
        <v>42875</v>
      </c>
      <c r="B265" s="12">
        <v>13.4</v>
      </c>
      <c r="C265" s="2" t="s">
        <v>103</v>
      </c>
      <c r="D265" s="2" t="s">
        <v>297</v>
      </c>
      <c r="E265" s="2" t="s">
        <v>52</v>
      </c>
      <c r="F265" s="2"/>
      <c r="H265" s="4">
        <v>1</v>
      </c>
      <c r="I265" s="3">
        <v>7</v>
      </c>
      <c r="J265" s="3">
        <v>7</v>
      </c>
      <c r="K265" s="3">
        <v>7.58</v>
      </c>
      <c r="L265" s="6">
        <f t="shared" si="68"/>
        <v>-1</v>
      </c>
      <c r="M265" s="6">
        <f t="shared" si="69"/>
        <v>-1</v>
      </c>
      <c r="N265" s="6">
        <f t="shared" si="70"/>
        <v>-1</v>
      </c>
      <c r="O265" s="6">
        <f t="shared" si="71"/>
        <v>33.549999999999997</v>
      </c>
      <c r="P265" s="6">
        <f t="shared" si="72"/>
        <v>-31</v>
      </c>
      <c r="Q265" s="6">
        <f t="shared" si="73"/>
        <v>2.5</v>
      </c>
    </row>
    <row r="266" spans="1:17" x14ac:dyDescent="0.25">
      <c r="C266" s="2"/>
      <c r="D266" s="2" t="s">
        <v>298</v>
      </c>
      <c r="E266" s="2" t="s">
        <v>52</v>
      </c>
      <c r="F266" s="2"/>
      <c r="I266" s="3">
        <v>17</v>
      </c>
      <c r="J266" s="3">
        <v>17</v>
      </c>
      <c r="K266" s="3">
        <v>21.93</v>
      </c>
      <c r="L266" s="6">
        <f t="shared" si="68"/>
        <v>-1</v>
      </c>
      <c r="M266" s="6">
        <f t="shared" si="69"/>
        <v>-1</v>
      </c>
      <c r="N266" s="6">
        <f t="shared" si="70"/>
        <v>-1</v>
      </c>
      <c r="O266" s="6">
        <f t="shared" si="71"/>
        <v>32.549999999999997</v>
      </c>
      <c r="P266" s="6">
        <f t="shared" si="72"/>
        <v>-32</v>
      </c>
      <c r="Q266" s="6">
        <f t="shared" si="73"/>
        <v>1.5</v>
      </c>
    </row>
    <row r="267" spans="1:17" x14ac:dyDescent="0.25">
      <c r="B267" s="12">
        <v>14.45</v>
      </c>
      <c r="C267" s="2"/>
      <c r="D267" s="2" t="s">
        <v>299</v>
      </c>
      <c r="E267" s="2" t="s">
        <v>18</v>
      </c>
      <c r="F267" s="2"/>
      <c r="G267" s="4">
        <v>1</v>
      </c>
      <c r="I267" s="3">
        <v>12</v>
      </c>
      <c r="J267" s="3">
        <v>12</v>
      </c>
      <c r="K267" s="3">
        <v>12.36</v>
      </c>
      <c r="L267" s="6">
        <f t="shared" si="68"/>
        <v>11</v>
      </c>
      <c r="M267" s="6">
        <f t="shared" si="69"/>
        <v>11</v>
      </c>
      <c r="N267" s="6">
        <f t="shared" si="70"/>
        <v>11.36</v>
      </c>
      <c r="O267" s="6">
        <f t="shared" si="71"/>
        <v>43.55</v>
      </c>
      <c r="P267" s="6">
        <f t="shared" si="72"/>
        <v>-21</v>
      </c>
      <c r="Q267" s="6">
        <f t="shared" si="73"/>
        <v>12.86</v>
      </c>
    </row>
    <row r="268" spans="1:17" x14ac:dyDescent="0.25">
      <c r="B268" s="12">
        <v>15.55</v>
      </c>
      <c r="C268" s="2"/>
      <c r="D268" s="2" t="s">
        <v>300</v>
      </c>
      <c r="E268" s="2" t="s">
        <v>18</v>
      </c>
      <c r="F268" s="2"/>
      <c r="I268" s="3">
        <v>23</v>
      </c>
      <c r="J268" s="3">
        <v>21</v>
      </c>
      <c r="K268" s="3">
        <v>26</v>
      </c>
      <c r="L268" s="6">
        <f t="shared" si="68"/>
        <v>-1</v>
      </c>
      <c r="M268" s="6">
        <f t="shared" si="69"/>
        <v>-1</v>
      </c>
      <c r="N268" s="6">
        <f t="shared" si="70"/>
        <v>-1</v>
      </c>
      <c r="O268" s="6">
        <f t="shared" si="71"/>
        <v>42.55</v>
      </c>
      <c r="P268" s="6">
        <f t="shared" si="72"/>
        <v>-22</v>
      </c>
      <c r="Q268" s="6">
        <f t="shared" si="73"/>
        <v>11.86</v>
      </c>
    </row>
    <row r="269" spans="1:17" x14ac:dyDescent="0.25">
      <c r="B269" s="12">
        <v>17.399999999999999</v>
      </c>
      <c r="C269" s="2"/>
      <c r="D269" s="2" t="s">
        <v>301</v>
      </c>
      <c r="E269" s="2" t="s">
        <v>18</v>
      </c>
      <c r="F269" s="2"/>
      <c r="I269" s="3">
        <v>13</v>
      </c>
      <c r="J269" s="3">
        <v>8</v>
      </c>
      <c r="K269" s="3">
        <v>8.52</v>
      </c>
      <c r="L269" s="6">
        <f t="shared" si="68"/>
        <v>-1</v>
      </c>
      <c r="M269" s="6">
        <f t="shared" si="69"/>
        <v>-1</v>
      </c>
      <c r="N269" s="6">
        <f t="shared" si="70"/>
        <v>-1</v>
      </c>
      <c r="O269" s="6">
        <f t="shared" si="71"/>
        <v>41.55</v>
      </c>
      <c r="P269" s="6">
        <f t="shared" si="72"/>
        <v>-23</v>
      </c>
      <c r="Q269" s="6">
        <f t="shared" si="73"/>
        <v>10.86</v>
      </c>
    </row>
    <row r="270" spans="1:17" x14ac:dyDescent="0.25">
      <c r="C270" s="2"/>
      <c r="D270" s="2" t="s">
        <v>302</v>
      </c>
      <c r="E270" s="2" t="s">
        <v>18</v>
      </c>
      <c r="F270" s="2"/>
      <c r="I270" s="3">
        <v>7.5</v>
      </c>
      <c r="J270" s="3">
        <v>6.5</v>
      </c>
      <c r="K270" s="3">
        <v>7.25</v>
      </c>
      <c r="L270" s="6">
        <f t="shared" si="68"/>
        <v>-1</v>
      </c>
      <c r="M270" s="6">
        <f t="shared" si="69"/>
        <v>-1</v>
      </c>
      <c r="N270" s="6">
        <f t="shared" si="70"/>
        <v>-1</v>
      </c>
      <c r="O270" s="6">
        <f t="shared" si="71"/>
        <v>40.549999999999997</v>
      </c>
      <c r="P270" s="6">
        <f t="shared" si="72"/>
        <v>-24</v>
      </c>
      <c r="Q270" s="6">
        <f t="shared" si="73"/>
        <v>9.86</v>
      </c>
    </row>
    <row r="271" spans="1:17" x14ac:dyDescent="0.25">
      <c r="B271" s="12">
        <v>17.100000000000001</v>
      </c>
      <c r="C271" s="2" t="s">
        <v>28</v>
      </c>
      <c r="D271" s="2" t="s">
        <v>303</v>
      </c>
      <c r="E271" s="2" t="s">
        <v>17</v>
      </c>
      <c r="F271" s="2"/>
      <c r="I271" s="3">
        <v>21</v>
      </c>
      <c r="J271" s="3">
        <v>15</v>
      </c>
      <c r="K271" s="3">
        <v>20</v>
      </c>
      <c r="L271" s="6">
        <f t="shared" si="68"/>
        <v>-1</v>
      </c>
      <c r="M271" s="6">
        <f t="shared" si="69"/>
        <v>-1</v>
      </c>
      <c r="N271" s="6">
        <f t="shared" si="70"/>
        <v>-1</v>
      </c>
      <c r="O271" s="6">
        <f t="shared" si="71"/>
        <v>39.549999999999997</v>
      </c>
      <c r="P271" s="6">
        <f t="shared" si="72"/>
        <v>-25</v>
      </c>
      <c r="Q271" s="6">
        <f t="shared" si="73"/>
        <v>8.86</v>
      </c>
    </row>
    <row r="272" spans="1:17" x14ac:dyDescent="0.25">
      <c r="C272" s="2"/>
      <c r="D272" s="2" t="s">
        <v>304</v>
      </c>
      <c r="E272" s="2" t="s">
        <v>18</v>
      </c>
      <c r="F272" s="2"/>
      <c r="H272" s="4">
        <v>1</v>
      </c>
      <c r="I272" s="3">
        <v>10</v>
      </c>
      <c r="J272" s="3">
        <v>10</v>
      </c>
      <c r="K272" s="3">
        <v>11</v>
      </c>
      <c r="L272" s="6">
        <f t="shared" si="68"/>
        <v>-1</v>
      </c>
      <c r="M272" s="6">
        <f t="shared" si="69"/>
        <v>-1</v>
      </c>
      <c r="N272" s="6">
        <f t="shared" si="70"/>
        <v>-1</v>
      </c>
      <c r="O272" s="6">
        <f t="shared" si="71"/>
        <v>38.549999999999997</v>
      </c>
      <c r="P272" s="6">
        <f t="shared" si="72"/>
        <v>-26</v>
      </c>
      <c r="Q272" s="6">
        <f t="shared" si="73"/>
        <v>7.8599999999999994</v>
      </c>
    </row>
    <row r="273" spans="1:17" x14ac:dyDescent="0.25">
      <c r="B273" s="12">
        <v>18.5</v>
      </c>
      <c r="C273" s="2" t="s">
        <v>24</v>
      </c>
      <c r="D273" s="2" t="s">
        <v>305</v>
      </c>
      <c r="E273" s="2" t="s">
        <v>17</v>
      </c>
      <c r="F273" s="2"/>
      <c r="I273" s="3">
        <v>2.88</v>
      </c>
      <c r="J273" s="3">
        <v>2.88</v>
      </c>
      <c r="K273" s="3">
        <v>2.96</v>
      </c>
      <c r="L273" s="6">
        <f t="shared" si="68"/>
        <v>-1</v>
      </c>
      <c r="M273" s="6">
        <f t="shared" si="69"/>
        <v>-1</v>
      </c>
      <c r="N273" s="6">
        <f t="shared" si="70"/>
        <v>-1</v>
      </c>
      <c r="O273" s="6">
        <f t="shared" si="71"/>
        <v>37.549999999999997</v>
      </c>
      <c r="P273" s="6">
        <f t="shared" si="72"/>
        <v>-27</v>
      </c>
      <c r="Q273" s="6">
        <f t="shared" si="73"/>
        <v>6.8599999999999994</v>
      </c>
    </row>
    <row r="274" spans="1:17" x14ac:dyDescent="0.25">
      <c r="B274" s="12">
        <v>20.5</v>
      </c>
      <c r="C274" s="2"/>
      <c r="D274" s="2" t="s">
        <v>306</v>
      </c>
      <c r="E274" s="2" t="s">
        <v>17</v>
      </c>
      <c r="F274" s="2">
        <v>11</v>
      </c>
      <c r="I274" s="3">
        <v>7</v>
      </c>
      <c r="J274" s="3">
        <v>8</v>
      </c>
      <c r="K274" s="3">
        <v>8.42</v>
      </c>
      <c r="L274" s="6">
        <f t="shared" si="68"/>
        <v>-1</v>
      </c>
      <c r="M274" s="6">
        <f t="shared" si="69"/>
        <v>-1</v>
      </c>
      <c r="N274" s="6">
        <f t="shared" si="70"/>
        <v>-1</v>
      </c>
      <c r="O274" s="6">
        <f t="shared" si="71"/>
        <v>36.549999999999997</v>
      </c>
      <c r="P274" s="6">
        <f t="shared" si="72"/>
        <v>-28</v>
      </c>
      <c r="Q274" s="6">
        <f t="shared" si="73"/>
        <v>5.8599999999999994</v>
      </c>
    </row>
    <row r="275" spans="1:17" x14ac:dyDescent="0.25">
      <c r="A275" s="49">
        <v>42876</v>
      </c>
      <c r="B275" s="12">
        <v>16.100000000000001</v>
      </c>
      <c r="C275" s="2" t="s">
        <v>259</v>
      </c>
      <c r="D275" s="2" t="s">
        <v>307</v>
      </c>
      <c r="E275" s="2" t="s">
        <v>18</v>
      </c>
      <c r="F275" s="2">
        <v>1</v>
      </c>
      <c r="H275" s="4">
        <v>1</v>
      </c>
      <c r="I275" s="3">
        <v>13</v>
      </c>
      <c r="J275" s="3">
        <v>11</v>
      </c>
      <c r="K275" s="3">
        <v>14</v>
      </c>
      <c r="L275" s="6">
        <f t="shared" si="68"/>
        <v>-1</v>
      </c>
      <c r="M275" s="6">
        <f t="shared" si="69"/>
        <v>-1</v>
      </c>
      <c r="N275" s="6">
        <f t="shared" si="70"/>
        <v>-1</v>
      </c>
      <c r="O275" s="6">
        <f t="shared" si="71"/>
        <v>35.549999999999997</v>
      </c>
      <c r="P275" s="6">
        <f t="shared" si="72"/>
        <v>-29</v>
      </c>
      <c r="Q275" s="6">
        <f t="shared" si="73"/>
        <v>4.8599999999999994</v>
      </c>
    </row>
    <row r="276" spans="1:17" x14ac:dyDescent="0.25">
      <c r="A276" s="49">
        <v>42877</v>
      </c>
      <c r="B276" s="12">
        <v>16.100000000000001</v>
      </c>
      <c r="C276" s="2" t="s">
        <v>50</v>
      </c>
      <c r="D276" s="2" t="s">
        <v>308</v>
      </c>
      <c r="E276" s="2" t="s">
        <v>17</v>
      </c>
      <c r="F276" s="2">
        <v>1</v>
      </c>
      <c r="G276" s="4">
        <v>1</v>
      </c>
      <c r="I276" s="3">
        <v>2.1</v>
      </c>
      <c r="J276" s="3">
        <v>2.1</v>
      </c>
      <c r="K276" s="3">
        <v>2.0299999999999998</v>
      </c>
      <c r="L276" s="6">
        <f t="shared" si="68"/>
        <v>1.1000000000000001</v>
      </c>
      <c r="M276" s="6">
        <f t="shared" si="69"/>
        <v>1.1000000000000001</v>
      </c>
      <c r="N276" s="6">
        <f t="shared" si="70"/>
        <v>1.0299999999999998</v>
      </c>
      <c r="O276" s="6">
        <f t="shared" si="71"/>
        <v>36.65</v>
      </c>
      <c r="P276" s="6">
        <f t="shared" si="72"/>
        <v>-27.9</v>
      </c>
      <c r="Q276" s="6">
        <f t="shared" si="73"/>
        <v>5.8899999999999988</v>
      </c>
    </row>
    <row r="277" spans="1:17" x14ac:dyDescent="0.25">
      <c r="C277" s="2"/>
      <c r="D277" s="2" t="s">
        <v>57</v>
      </c>
      <c r="E277" s="2" t="s">
        <v>18</v>
      </c>
      <c r="F277" s="2">
        <v>1</v>
      </c>
      <c r="H277" s="4">
        <v>1</v>
      </c>
      <c r="I277" s="3">
        <v>13</v>
      </c>
      <c r="J277" s="3">
        <v>13</v>
      </c>
      <c r="K277" s="3">
        <v>13.89</v>
      </c>
      <c r="L277" s="6">
        <f t="shared" ref="L277:L317" si="74">IF($G277=1, (I277-1), -1)</f>
        <v>-1</v>
      </c>
      <c r="M277" s="6">
        <f t="shared" ref="M277:M317" si="75">IF($G277=1, (J277-1), -1)</f>
        <v>-1</v>
      </c>
      <c r="N277" s="6">
        <f t="shared" ref="N277:N317" si="76">IF($G277=1, (K277-1), -1)</f>
        <v>-1</v>
      </c>
      <c r="O277" s="6">
        <f t="shared" ref="O277:O317" si="77">O276+L277</f>
        <v>35.65</v>
      </c>
      <c r="P277" s="6">
        <f t="shared" ref="P277:P317" si="78">P276+M277</f>
        <v>-28.9</v>
      </c>
      <c r="Q277" s="6">
        <f t="shared" ref="Q277:Q317" si="79">Q276+N277</f>
        <v>4.8899999999999988</v>
      </c>
    </row>
    <row r="278" spans="1:17" x14ac:dyDescent="0.25">
      <c r="C278" s="2"/>
      <c r="D278" s="2" t="s">
        <v>309</v>
      </c>
      <c r="E278" s="2" t="s">
        <v>18</v>
      </c>
      <c r="F278" s="2"/>
      <c r="H278" s="4">
        <v>1</v>
      </c>
      <c r="I278" s="3">
        <v>13</v>
      </c>
      <c r="J278" s="3">
        <v>13</v>
      </c>
      <c r="K278" s="3">
        <v>16</v>
      </c>
      <c r="L278" s="6">
        <f t="shared" si="74"/>
        <v>-1</v>
      </c>
      <c r="M278" s="6">
        <f t="shared" si="75"/>
        <v>-1</v>
      </c>
      <c r="N278" s="6">
        <f t="shared" si="76"/>
        <v>-1</v>
      </c>
      <c r="O278" s="6">
        <f t="shared" si="77"/>
        <v>34.65</v>
      </c>
      <c r="P278" s="6">
        <f t="shared" si="78"/>
        <v>-29.9</v>
      </c>
      <c r="Q278" s="6">
        <f t="shared" si="79"/>
        <v>3.8899999999999988</v>
      </c>
    </row>
    <row r="279" spans="1:17" x14ac:dyDescent="0.25">
      <c r="C279" s="2"/>
      <c r="D279" s="2" t="s">
        <v>310</v>
      </c>
      <c r="E279" s="2" t="s">
        <v>18</v>
      </c>
      <c r="F279" s="2">
        <v>1</v>
      </c>
      <c r="I279" s="3">
        <v>15</v>
      </c>
      <c r="J279" s="3">
        <v>12</v>
      </c>
      <c r="K279" s="3">
        <v>13.89</v>
      </c>
      <c r="L279" s="6">
        <f t="shared" si="74"/>
        <v>-1</v>
      </c>
      <c r="M279" s="6">
        <f t="shared" si="75"/>
        <v>-1</v>
      </c>
      <c r="N279" s="6">
        <f t="shared" si="76"/>
        <v>-1</v>
      </c>
      <c r="O279" s="6">
        <f t="shared" si="77"/>
        <v>33.65</v>
      </c>
      <c r="P279" s="6">
        <f t="shared" si="78"/>
        <v>-30.9</v>
      </c>
      <c r="Q279" s="6">
        <f t="shared" si="79"/>
        <v>2.8899999999999988</v>
      </c>
    </row>
    <row r="280" spans="1:17" x14ac:dyDescent="0.25">
      <c r="B280" s="12">
        <v>14.2</v>
      </c>
      <c r="C280" s="2" t="s">
        <v>311</v>
      </c>
      <c r="D280" s="2" t="s">
        <v>312</v>
      </c>
      <c r="E280" s="2" t="s">
        <v>52</v>
      </c>
      <c r="F280" s="2"/>
      <c r="H280" s="4">
        <v>1</v>
      </c>
      <c r="I280" s="3">
        <v>7.5</v>
      </c>
      <c r="J280" s="3">
        <v>5.5</v>
      </c>
      <c r="K280" s="3">
        <v>6</v>
      </c>
      <c r="L280" s="6">
        <f t="shared" si="74"/>
        <v>-1</v>
      </c>
      <c r="M280" s="6">
        <f t="shared" si="75"/>
        <v>-1</v>
      </c>
      <c r="N280" s="6">
        <f t="shared" si="76"/>
        <v>-1</v>
      </c>
      <c r="O280" s="6">
        <f t="shared" si="77"/>
        <v>32.65</v>
      </c>
      <c r="P280" s="6">
        <f t="shared" si="78"/>
        <v>-31.9</v>
      </c>
      <c r="Q280" s="6">
        <f t="shared" si="79"/>
        <v>1.8899999999999988</v>
      </c>
    </row>
    <row r="281" spans="1:17" s="1" customFormat="1" x14ac:dyDescent="0.25">
      <c r="B281" s="31">
        <v>18</v>
      </c>
      <c r="D281" s="1" t="s">
        <v>313</v>
      </c>
      <c r="E281" s="1" t="s">
        <v>18</v>
      </c>
      <c r="F281" s="1">
        <v>1</v>
      </c>
      <c r="G281" s="32"/>
      <c r="H281" s="32"/>
      <c r="I281" s="33">
        <v>9</v>
      </c>
      <c r="J281" s="33">
        <v>9</v>
      </c>
      <c r="K281" s="33">
        <v>12</v>
      </c>
      <c r="L281" s="6">
        <f t="shared" si="74"/>
        <v>-1</v>
      </c>
      <c r="M281" s="6">
        <f t="shared" si="75"/>
        <v>-1</v>
      </c>
      <c r="N281" s="6">
        <f t="shared" si="76"/>
        <v>-1</v>
      </c>
      <c r="O281" s="6">
        <f t="shared" si="77"/>
        <v>31.65</v>
      </c>
      <c r="P281" s="6">
        <f t="shared" si="78"/>
        <v>-32.9</v>
      </c>
      <c r="Q281" s="6">
        <f t="shared" si="79"/>
        <v>0.88999999999999879</v>
      </c>
    </row>
    <row r="282" spans="1:17" x14ac:dyDescent="0.25">
      <c r="B282" s="12">
        <v>18.55</v>
      </c>
      <c r="C282" s="2" t="s">
        <v>46</v>
      </c>
      <c r="D282" s="2" t="s">
        <v>47</v>
      </c>
      <c r="E282" s="2" t="s">
        <v>22</v>
      </c>
      <c r="F282" s="2">
        <v>1</v>
      </c>
      <c r="H282" s="4">
        <v>1</v>
      </c>
      <c r="I282" s="3">
        <v>4.5</v>
      </c>
      <c r="J282" s="3">
        <v>4.5</v>
      </c>
      <c r="K282" s="3">
        <v>4.5</v>
      </c>
      <c r="L282" s="6">
        <f t="shared" si="74"/>
        <v>-1</v>
      </c>
      <c r="M282" s="6">
        <f t="shared" si="75"/>
        <v>-1</v>
      </c>
      <c r="N282" s="6">
        <f t="shared" si="76"/>
        <v>-1</v>
      </c>
      <c r="O282" s="6">
        <f t="shared" si="77"/>
        <v>30.65</v>
      </c>
      <c r="P282" s="6">
        <f t="shared" si="78"/>
        <v>-33.9</v>
      </c>
      <c r="Q282" s="6">
        <f t="shared" si="79"/>
        <v>-0.11000000000000121</v>
      </c>
    </row>
    <row r="283" spans="1:17" x14ac:dyDescent="0.25">
      <c r="A283" s="49">
        <v>42878</v>
      </c>
      <c r="B283" s="12">
        <v>17</v>
      </c>
      <c r="C283" s="2" t="s">
        <v>65</v>
      </c>
      <c r="D283" s="2" t="s">
        <v>314</v>
      </c>
      <c r="E283" s="2" t="s">
        <v>17</v>
      </c>
      <c r="F283" s="2"/>
      <c r="I283" s="3">
        <v>5.5</v>
      </c>
      <c r="J283" s="3">
        <v>6</v>
      </c>
      <c r="K283" s="3">
        <v>7.83</v>
      </c>
      <c r="L283" s="6">
        <f t="shared" si="74"/>
        <v>-1</v>
      </c>
      <c r="M283" s="6">
        <f t="shared" si="75"/>
        <v>-1</v>
      </c>
      <c r="N283" s="6">
        <f t="shared" si="76"/>
        <v>-1</v>
      </c>
      <c r="O283" s="6">
        <f t="shared" si="77"/>
        <v>29.65</v>
      </c>
      <c r="P283" s="6">
        <f t="shared" si="78"/>
        <v>-34.9</v>
      </c>
      <c r="Q283" s="6">
        <f t="shared" si="79"/>
        <v>-1.1100000000000012</v>
      </c>
    </row>
    <row r="284" spans="1:17" x14ac:dyDescent="0.25">
      <c r="B284" s="12">
        <v>15.5</v>
      </c>
      <c r="C284" s="2" t="s">
        <v>78</v>
      </c>
      <c r="D284" s="2" t="s">
        <v>79</v>
      </c>
      <c r="E284" s="2" t="s">
        <v>17</v>
      </c>
      <c r="F284" s="2">
        <v>1</v>
      </c>
      <c r="I284" s="3">
        <v>4.3</v>
      </c>
      <c r="J284" s="3">
        <v>4.3</v>
      </c>
      <c r="K284" s="3">
        <v>6.4</v>
      </c>
      <c r="L284" s="6">
        <f t="shared" si="74"/>
        <v>-1</v>
      </c>
      <c r="M284" s="6">
        <f t="shared" si="75"/>
        <v>-1</v>
      </c>
      <c r="N284" s="6">
        <f t="shared" si="76"/>
        <v>-1</v>
      </c>
      <c r="O284" s="6">
        <f t="shared" si="77"/>
        <v>28.65</v>
      </c>
      <c r="P284" s="6">
        <f t="shared" si="78"/>
        <v>-35.9</v>
      </c>
      <c r="Q284" s="6">
        <f t="shared" si="79"/>
        <v>-2.1100000000000012</v>
      </c>
    </row>
    <row r="285" spans="1:17" x14ac:dyDescent="0.25">
      <c r="B285" s="12">
        <v>16.2</v>
      </c>
      <c r="C285" s="2"/>
      <c r="D285" s="2" t="s">
        <v>129</v>
      </c>
      <c r="E285" s="2" t="s">
        <v>17</v>
      </c>
      <c r="F285" s="2">
        <v>11</v>
      </c>
      <c r="I285" s="3">
        <v>13</v>
      </c>
      <c r="J285" s="3">
        <v>11</v>
      </c>
      <c r="K285" s="3">
        <v>12</v>
      </c>
      <c r="L285" s="6">
        <f t="shared" si="74"/>
        <v>-1</v>
      </c>
      <c r="M285" s="6">
        <f t="shared" si="75"/>
        <v>-1</v>
      </c>
      <c r="N285" s="6">
        <f t="shared" si="76"/>
        <v>-1</v>
      </c>
      <c r="O285" s="6">
        <f t="shared" si="77"/>
        <v>27.65</v>
      </c>
      <c r="P285" s="6">
        <f t="shared" si="78"/>
        <v>-36.9</v>
      </c>
      <c r="Q285" s="6">
        <f t="shared" si="79"/>
        <v>-3.1100000000000012</v>
      </c>
    </row>
    <row r="286" spans="1:17" x14ac:dyDescent="0.25">
      <c r="C286" s="2"/>
      <c r="D286" s="2" t="s">
        <v>315</v>
      </c>
      <c r="E286" s="2" t="s">
        <v>17</v>
      </c>
      <c r="F286" s="2">
        <v>1</v>
      </c>
      <c r="I286" s="3">
        <v>15</v>
      </c>
      <c r="J286" s="3">
        <v>17</v>
      </c>
      <c r="K286" s="3">
        <v>21</v>
      </c>
      <c r="L286" s="6">
        <f t="shared" si="74"/>
        <v>-1</v>
      </c>
      <c r="M286" s="6">
        <f t="shared" si="75"/>
        <v>-1</v>
      </c>
      <c r="N286" s="6">
        <f t="shared" si="76"/>
        <v>-1</v>
      </c>
      <c r="O286" s="6">
        <f t="shared" si="77"/>
        <v>26.65</v>
      </c>
      <c r="P286" s="6">
        <f t="shared" si="78"/>
        <v>-37.9</v>
      </c>
      <c r="Q286" s="6">
        <f t="shared" si="79"/>
        <v>-4.1100000000000012</v>
      </c>
    </row>
    <row r="287" spans="1:17" x14ac:dyDescent="0.25">
      <c r="C287" s="2"/>
      <c r="D287" s="2" t="s">
        <v>316</v>
      </c>
      <c r="E287" s="2" t="s">
        <v>18</v>
      </c>
      <c r="F287" s="2"/>
      <c r="I287" s="3">
        <v>13</v>
      </c>
      <c r="J287" s="3">
        <v>13</v>
      </c>
      <c r="K287" s="3">
        <v>25</v>
      </c>
      <c r="L287" s="6">
        <f t="shared" si="74"/>
        <v>-1</v>
      </c>
      <c r="M287" s="6">
        <f t="shared" si="75"/>
        <v>-1</v>
      </c>
      <c r="N287" s="6">
        <f t="shared" si="76"/>
        <v>-1</v>
      </c>
      <c r="O287" s="6">
        <f t="shared" si="77"/>
        <v>25.65</v>
      </c>
      <c r="P287" s="6">
        <f t="shared" si="78"/>
        <v>-38.9</v>
      </c>
      <c r="Q287" s="6">
        <f t="shared" si="79"/>
        <v>-5.1100000000000012</v>
      </c>
    </row>
    <row r="288" spans="1:17" x14ac:dyDescent="0.25">
      <c r="C288" s="2"/>
      <c r="D288" s="2" t="s">
        <v>185</v>
      </c>
      <c r="E288" s="2" t="s">
        <v>18</v>
      </c>
      <c r="F288" s="2"/>
      <c r="H288" s="4">
        <v>1</v>
      </c>
      <c r="I288" s="3">
        <v>8</v>
      </c>
      <c r="J288" s="3">
        <v>8</v>
      </c>
      <c r="K288" s="3">
        <v>8</v>
      </c>
      <c r="L288" s="6">
        <f t="shared" si="74"/>
        <v>-1</v>
      </c>
      <c r="M288" s="6">
        <f t="shared" si="75"/>
        <v>-1</v>
      </c>
      <c r="N288" s="6">
        <f t="shared" si="76"/>
        <v>-1</v>
      </c>
      <c r="O288" s="6">
        <f t="shared" si="77"/>
        <v>24.65</v>
      </c>
      <c r="P288" s="6">
        <f t="shared" si="78"/>
        <v>-39.9</v>
      </c>
      <c r="Q288" s="6">
        <f t="shared" si="79"/>
        <v>-6.1100000000000012</v>
      </c>
    </row>
    <row r="289" spans="1:17" x14ac:dyDescent="0.25">
      <c r="B289" s="12">
        <v>16.5</v>
      </c>
      <c r="C289" s="2"/>
      <c r="D289" s="2" t="s">
        <v>317</v>
      </c>
      <c r="E289" s="2" t="s">
        <v>22</v>
      </c>
      <c r="F289" s="2"/>
      <c r="I289" s="3">
        <v>26</v>
      </c>
      <c r="J289" s="3">
        <v>26</v>
      </c>
      <c r="K289" s="3">
        <v>43</v>
      </c>
      <c r="L289" s="6">
        <f t="shared" si="74"/>
        <v>-1</v>
      </c>
      <c r="M289" s="6">
        <f t="shared" si="75"/>
        <v>-1</v>
      </c>
      <c r="N289" s="6">
        <f t="shared" si="76"/>
        <v>-1</v>
      </c>
      <c r="O289" s="6">
        <f t="shared" si="77"/>
        <v>23.65</v>
      </c>
      <c r="P289" s="6">
        <f t="shared" si="78"/>
        <v>-40.9</v>
      </c>
      <c r="Q289" s="6">
        <f t="shared" si="79"/>
        <v>-7.1100000000000012</v>
      </c>
    </row>
    <row r="290" spans="1:17" x14ac:dyDescent="0.25">
      <c r="C290" s="2"/>
      <c r="D290" s="2" t="s">
        <v>318</v>
      </c>
      <c r="E290" s="2" t="s">
        <v>18</v>
      </c>
      <c r="F290" s="2">
        <v>11</v>
      </c>
      <c r="I290" s="3">
        <v>10</v>
      </c>
      <c r="J290" s="3">
        <v>10</v>
      </c>
      <c r="K290" s="3">
        <v>5</v>
      </c>
      <c r="L290" s="6">
        <f t="shared" si="74"/>
        <v>-1</v>
      </c>
      <c r="M290" s="6">
        <f t="shared" si="75"/>
        <v>-1</v>
      </c>
      <c r="N290" s="6">
        <f t="shared" si="76"/>
        <v>-1</v>
      </c>
      <c r="O290" s="6">
        <f t="shared" si="77"/>
        <v>22.65</v>
      </c>
      <c r="P290" s="6">
        <f t="shared" si="78"/>
        <v>-41.9</v>
      </c>
      <c r="Q290" s="6">
        <f t="shared" si="79"/>
        <v>-8.1100000000000012</v>
      </c>
    </row>
    <row r="291" spans="1:17" x14ac:dyDescent="0.25">
      <c r="B291" s="12">
        <v>17.2</v>
      </c>
      <c r="C291" s="2"/>
      <c r="D291" s="2" t="s">
        <v>181</v>
      </c>
      <c r="E291" s="2" t="s">
        <v>17</v>
      </c>
      <c r="F291" s="2">
        <v>1</v>
      </c>
      <c r="I291" s="3">
        <v>8</v>
      </c>
      <c r="J291" s="3">
        <v>11</v>
      </c>
      <c r="K291" s="3">
        <v>14</v>
      </c>
      <c r="L291" s="6">
        <f t="shared" si="74"/>
        <v>-1</v>
      </c>
      <c r="M291" s="6">
        <f t="shared" si="75"/>
        <v>-1</v>
      </c>
      <c r="N291" s="6">
        <f t="shared" si="76"/>
        <v>-1</v>
      </c>
      <c r="O291" s="6">
        <f t="shared" si="77"/>
        <v>21.65</v>
      </c>
      <c r="P291" s="6">
        <f t="shared" si="78"/>
        <v>-42.9</v>
      </c>
      <c r="Q291" s="6">
        <f t="shared" si="79"/>
        <v>-9.1100000000000012</v>
      </c>
    </row>
    <row r="292" spans="1:17" x14ac:dyDescent="0.25">
      <c r="B292" s="12">
        <v>17.5</v>
      </c>
      <c r="C292" s="2"/>
      <c r="D292" s="2" t="s">
        <v>319</v>
      </c>
      <c r="E292" s="2" t="s">
        <v>18</v>
      </c>
      <c r="F292" s="2">
        <v>11</v>
      </c>
      <c r="I292" s="3">
        <v>9</v>
      </c>
      <c r="J292" s="3">
        <v>11</v>
      </c>
      <c r="K292" s="3">
        <v>12.29</v>
      </c>
      <c r="L292" s="6">
        <f t="shared" si="74"/>
        <v>-1</v>
      </c>
      <c r="M292" s="6">
        <f t="shared" si="75"/>
        <v>-1</v>
      </c>
      <c r="N292" s="6">
        <f t="shared" si="76"/>
        <v>-1</v>
      </c>
      <c r="O292" s="6">
        <f t="shared" si="77"/>
        <v>20.65</v>
      </c>
      <c r="P292" s="6">
        <f t="shared" si="78"/>
        <v>-43.9</v>
      </c>
      <c r="Q292" s="6">
        <f t="shared" si="79"/>
        <v>-10.110000000000001</v>
      </c>
    </row>
    <row r="293" spans="1:17" x14ac:dyDescent="0.25">
      <c r="C293" s="2"/>
      <c r="D293" s="2" t="s">
        <v>320</v>
      </c>
      <c r="E293" s="2" t="s">
        <v>18</v>
      </c>
      <c r="F293" s="2">
        <v>1</v>
      </c>
      <c r="I293" s="3">
        <v>7</v>
      </c>
      <c r="J293" s="3">
        <v>7</v>
      </c>
      <c r="K293" s="3">
        <v>5.38</v>
      </c>
      <c r="L293" s="6">
        <f t="shared" si="74"/>
        <v>-1</v>
      </c>
      <c r="M293" s="6">
        <f t="shared" si="75"/>
        <v>-1</v>
      </c>
      <c r="N293" s="6">
        <f t="shared" si="76"/>
        <v>-1</v>
      </c>
      <c r="O293" s="6">
        <f t="shared" si="77"/>
        <v>19.649999999999999</v>
      </c>
      <c r="P293" s="6">
        <f t="shared" si="78"/>
        <v>-44.9</v>
      </c>
      <c r="Q293" s="6">
        <f t="shared" si="79"/>
        <v>-11.110000000000001</v>
      </c>
    </row>
    <row r="294" spans="1:17" x14ac:dyDescent="0.25">
      <c r="A294" s="49">
        <v>42879</v>
      </c>
      <c r="B294" s="12">
        <v>15.2</v>
      </c>
      <c r="C294" s="2" t="s">
        <v>21</v>
      </c>
      <c r="D294" s="2" t="s">
        <v>321</v>
      </c>
      <c r="E294" s="2" t="s">
        <v>18</v>
      </c>
      <c r="F294" s="2">
        <v>1</v>
      </c>
      <c r="I294" s="3">
        <v>11</v>
      </c>
      <c r="J294" s="3">
        <v>8</v>
      </c>
      <c r="K294" s="3">
        <v>8.8000000000000007</v>
      </c>
      <c r="L294" s="6">
        <f t="shared" si="74"/>
        <v>-1</v>
      </c>
      <c r="M294" s="6">
        <f t="shared" si="75"/>
        <v>-1</v>
      </c>
      <c r="N294" s="6">
        <f t="shared" si="76"/>
        <v>-1</v>
      </c>
      <c r="O294" s="6">
        <f t="shared" si="77"/>
        <v>18.649999999999999</v>
      </c>
      <c r="P294" s="6">
        <f t="shared" si="78"/>
        <v>-45.9</v>
      </c>
      <c r="Q294" s="6">
        <f t="shared" si="79"/>
        <v>-12.110000000000001</v>
      </c>
    </row>
    <row r="295" spans="1:17" x14ac:dyDescent="0.25">
      <c r="B295" s="12">
        <v>16.5</v>
      </c>
      <c r="C295" s="2"/>
      <c r="D295" s="2" t="s">
        <v>245</v>
      </c>
      <c r="E295" s="2" t="s">
        <v>22</v>
      </c>
      <c r="F295" s="2">
        <v>1</v>
      </c>
      <c r="I295" s="3">
        <v>12</v>
      </c>
      <c r="J295" s="3">
        <v>21</v>
      </c>
      <c r="K295" s="3">
        <v>29</v>
      </c>
      <c r="L295" s="6">
        <f t="shared" si="74"/>
        <v>-1</v>
      </c>
      <c r="M295" s="6">
        <f t="shared" si="75"/>
        <v>-1</v>
      </c>
      <c r="N295" s="6">
        <f t="shared" si="76"/>
        <v>-1</v>
      </c>
      <c r="O295" s="6">
        <f t="shared" si="77"/>
        <v>17.649999999999999</v>
      </c>
      <c r="P295" s="6">
        <f t="shared" si="78"/>
        <v>-46.9</v>
      </c>
      <c r="Q295" s="6">
        <f t="shared" si="79"/>
        <v>-13.110000000000001</v>
      </c>
    </row>
    <row r="296" spans="1:17" x14ac:dyDescent="0.25">
      <c r="C296" s="2"/>
      <c r="D296" s="2" t="s">
        <v>236</v>
      </c>
      <c r="E296" s="2" t="s">
        <v>22</v>
      </c>
      <c r="F296" s="2">
        <v>1</v>
      </c>
      <c r="I296" s="3">
        <v>13</v>
      </c>
      <c r="J296" s="3">
        <v>13</v>
      </c>
      <c r="K296" s="3">
        <v>5.13</v>
      </c>
      <c r="L296" s="6">
        <f t="shared" si="74"/>
        <v>-1</v>
      </c>
      <c r="M296" s="6">
        <f t="shared" si="75"/>
        <v>-1</v>
      </c>
      <c r="N296" s="6">
        <f t="shared" si="76"/>
        <v>-1</v>
      </c>
      <c r="O296" s="6">
        <f t="shared" si="77"/>
        <v>16.649999999999999</v>
      </c>
      <c r="P296" s="6">
        <f t="shared" si="78"/>
        <v>-47.9</v>
      </c>
      <c r="Q296" s="6">
        <f t="shared" si="79"/>
        <v>-14.110000000000001</v>
      </c>
    </row>
    <row r="297" spans="1:17" x14ac:dyDescent="0.25">
      <c r="B297" s="12">
        <v>17.55</v>
      </c>
      <c r="C297" s="2"/>
      <c r="D297" s="2" t="s">
        <v>322</v>
      </c>
      <c r="E297" s="2" t="s">
        <v>17</v>
      </c>
      <c r="F297" s="2"/>
      <c r="I297" s="3">
        <v>12</v>
      </c>
      <c r="J297" s="3">
        <v>12</v>
      </c>
      <c r="K297" s="3">
        <v>11</v>
      </c>
      <c r="L297" s="6">
        <f t="shared" si="74"/>
        <v>-1</v>
      </c>
      <c r="M297" s="6">
        <f t="shared" si="75"/>
        <v>-1</v>
      </c>
      <c r="N297" s="6">
        <f t="shared" si="76"/>
        <v>-1</v>
      </c>
      <c r="O297" s="6">
        <f t="shared" si="77"/>
        <v>15.649999999999999</v>
      </c>
      <c r="P297" s="6">
        <f t="shared" si="78"/>
        <v>-48.9</v>
      </c>
      <c r="Q297" s="6">
        <f t="shared" si="79"/>
        <v>-15.110000000000001</v>
      </c>
    </row>
    <row r="298" spans="1:17" x14ac:dyDescent="0.25">
      <c r="B298" s="12">
        <v>15.4</v>
      </c>
      <c r="C298" s="2" t="s">
        <v>25</v>
      </c>
      <c r="D298" s="2" t="s">
        <v>286</v>
      </c>
      <c r="E298" s="2" t="s">
        <v>17</v>
      </c>
      <c r="F298" s="2"/>
      <c r="I298" s="3">
        <v>2</v>
      </c>
      <c r="J298" s="3">
        <v>2</v>
      </c>
      <c r="K298" s="3">
        <v>1.92</v>
      </c>
      <c r="L298" s="6">
        <f t="shared" si="74"/>
        <v>-1</v>
      </c>
      <c r="M298" s="6">
        <f t="shared" si="75"/>
        <v>-1</v>
      </c>
      <c r="N298" s="6">
        <f t="shared" si="76"/>
        <v>-1</v>
      </c>
      <c r="O298" s="6">
        <f t="shared" si="77"/>
        <v>14.649999999999999</v>
      </c>
      <c r="P298" s="6">
        <f t="shared" si="78"/>
        <v>-49.9</v>
      </c>
      <c r="Q298" s="6">
        <f t="shared" si="79"/>
        <v>-16.11</v>
      </c>
    </row>
    <row r="299" spans="1:17" x14ac:dyDescent="0.25">
      <c r="B299" s="12">
        <v>17.100000000000001</v>
      </c>
      <c r="C299" s="2"/>
      <c r="D299" s="2" t="s">
        <v>323</v>
      </c>
      <c r="E299" s="2" t="s">
        <v>17</v>
      </c>
      <c r="F299" s="2">
        <v>1</v>
      </c>
      <c r="I299" s="3">
        <v>5.5</v>
      </c>
      <c r="J299" s="3">
        <v>5.5</v>
      </c>
      <c r="K299" s="3">
        <v>5.13</v>
      </c>
      <c r="L299" s="6">
        <f t="shared" si="74"/>
        <v>-1</v>
      </c>
      <c r="M299" s="6">
        <f t="shared" si="75"/>
        <v>-1</v>
      </c>
      <c r="N299" s="6">
        <f t="shared" si="76"/>
        <v>-1</v>
      </c>
      <c r="O299" s="6">
        <f t="shared" si="77"/>
        <v>13.649999999999999</v>
      </c>
      <c r="P299" s="6">
        <f t="shared" si="78"/>
        <v>-50.9</v>
      </c>
      <c r="Q299" s="6">
        <f t="shared" si="79"/>
        <v>-17.11</v>
      </c>
    </row>
    <row r="300" spans="1:17" x14ac:dyDescent="0.25">
      <c r="B300" s="12">
        <v>16.3</v>
      </c>
      <c r="C300" s="2" t="s">
        <v>123</v>
      </c>
      <c r="D300" s="2" t="s">
        <v>324</v>
      </c>
      <c r="E300" s="2">
        <v>1</v>
      </c>
      <c r="F300" s="2"/>
      <c r="G300" s="4">
        <v>1</v>
      </c>
      <c r="I300" s="3">
        <v>4</v>
      </c>
      <c r="J300" s="3">
        <v>2.38</v>
      </c>
      <c r="K300" s="3">
        <v>2.61</v>
      </c>
      <c r="L300" s="6">
        <f t="shared" si="74"/>
        <v>3</v>
      </c>
      <c r="M300" s="6">
        <f t="shared" si="75"/>
        <v>1.38</v>
      </c>
      <c r="N300" s="6">
        <f t="shared" si="76"/>
        <v>1.6099999999999999</v>
      </c>
      <c r="O300" s="6">
        <f t="shared" si="77"/>
        <v>16.649999999999999</v>
      </c>
      <c r="P300" s="6">
        <f t="shared" si="78"/>
        <v>-49.519999999999996</v>
      </c>
      <c r="Q300" s="6">
        <f t="shared" si="79"/>
        <v>-15.5</v>
      </c>
    </row>
    <row r="301" spans="1:17" x14ac:dyDescent="0.25">
      <c r="C301" s="2"/>
      <c r="D301" s="2" t="s">
        <v>325</v>
      </c>
      <c r="E301" s="2" t="s">
        <v>22</v>
      </c>
      <c r="F301" s="2">
        <v>1</v>
      </c>
      <c r="I301" s="3">
        <v>11</v>
      </c>
      <c r="J301" s="3">
        <v>11</v>
      </c>
      <c r="K301" s="3">
        <v>12</v>
      </c>
      <c r="L301" s="6">
        <f t="shared" si="74"/>
        <v>-1</v>
      </c>
      <c r="M301" s="6">
        <f t="shared" si="75"/>
        <v>-1</v>
      </c>
      <c r="N301" s="6">
        <f t="shared" si="76"/>
        <v>-1</v>
      </c>
      <c r="O301" s="6">
        <f t="shared" si="77"/>
        <v>15.649999999999999</v>
      </c>
      <c r="P301" s="6">
        <f t="shared" si="78"/>
        <v>-50.519999999999996</v>
      </c>
      <c r="Q301" s="6">
        <f t="shared" si="79"/>
        <v>-16.5</v>
      </c>
    </row>
    <row r="302" spans="1:17" x14ac:dyDescent="0.25">
      <c r="A302" s="49">
        <v>42880</v>
      </c>
      <c r="B302" s="12">
        <v>17.45</v>
      </c>
      <c r="C302" s="2" t="s">
        <v>326</v>
      </c>
      <c r="D302" s="2" t="s">
        <v>327</v>
      </c>
      <c r="E302" s="2" t="s">
        <v>17</v>
      </c>
      <c r="F302" s="2">
        <v>1</v>
      </c>
      <c r="I302" s="3">
        <v>8</v>
      </c>
      <c r="J302" s="3">
        <v>8</v>
      </c>
      <c r="K302" s="3">
        <v>4.47</v>
      </c>
      <c r="L302" s="6">
        <f t="shared" si="74"/>
        <v>-1</v>
      </c>
      <c r="M302" s="6">
        <f t="shared" si="75"/>
        <v>-1</v>
      </c>
      <c r="N302" s="6">
        <f t="shared" si="76"/>
        <v>-1</v>
      </c>
      <c r="O302" s="6">
        <f t="shared" si="77"/>
        <v>14.649999999999999</v>
      </c>
      <c r="P302" s="6">
        <f t="shared" si="78"/>
        <v>-51.519999999999996</v>
      </c>
      <c r="Q302" s="6">
        <f t="shared" si="79"/>
        <v>-17.5</v>
      </c>
    </row>
    <row r="303" spans="1:17" x14ac:dyDescent="0.25">
      <c r="B303" s="12">
        <v>14</v>
      </c>
      <c r="C303" s="2" t="s">
        <v>216</v>
      </c>
      <c r="D303" s="2" t="s">
        <v>328</v>
      </c>
      <c r="E303" s="2" t="s">
        <v>52</v>
      </c>
      <c r="F303" s="2"/>
      <c r="I303" s="3">
        <v>11</v>
      </c>
      <c r="J303" s="3">
        <v>11</v>
      </c>
      <c r="K303" s="3">
        <v>13.7</v>
      </c>
      <c r="L303" s="6">
        <f t="shared" si="74"/>
        <v>-1</v>
      </c>
      <c r="M303" s="6">
        <f t="shared" si="75"/>
        <v>-1</v>
      </c>
      <c r="N303" s="6">
        <f t="shared" si="76"/>
        <v>-1</v>
      </c>
      <c r="O303" s="6">
        <f t="shared" si="77"/>
        <v>13.649999999999999</v>
      </c>
      <c r="P303" s="6">
        <f t="shared" si="78"/>
        <v>-52.519999999999996</v>
      </c>
      <c r="Q303" s="6">
        <f t="shared" si="79"/>
        <v>-18.5</v>
      </c>
    </row>
    <row r="304" spans="1:17" x14ac:dyDescent="0.25">
      <c r="B304" s="12">
        <v>14.35</v>
      </c>
      <c r="C304" s="2"/>
      <c r="D304" s="2" t="s">
        <v>67</v>
      </c>
      <c r="E304" s="2" t="s">
        <v>22</v>
      </c>
      <c r="F304" s="2">
        <v>1</v>
      </c>
      <c r="I304" s="3">
        <v>5</v>
      </c>
      <c r="J304" s="3">
        <v>6</v>
      </c>
      <c r="K304" s="3">
        <v>7.31</v>
      </c>
      <c r="L304" s="6">
        <f t="shared" si="74"/>
        <v>-1</v>
      </c>
      <c r="M304" s="6">
        <f t="shared" si="75"/>
        <v>-1</v>
      </c>
      <c r="N304" s="6">
        <f t="shared" si="76"/>
        <v>-1</v>
      </c>
      <c r="O304" s="6">
        <f t="shared" si="77"/>
        <v>12.649999999999999</v>
      </c>
      <c r="P304" s="6">
        <f t="shared" si="78"/>
        <v>-53.519999999999996</v>
      </c>
      <c r="Q304" s="6">
        <f t="shared" si="79"/>
        <v>-19.5</v>
      </c>
    </row>
    <row r="305" spans="1:17" x14ac:dyDescent="0.25">
      <c r="B305" s="12">
        <v>15.1</v>
      </c>
      <c r="C305" s="2"/>
      <c r="D305" s="2" t="s">
        <v>329</v>
      </c>
      <c r="E305" s="2" t="s">
        <v>18</v>
      </c>
      <c r="F305" s="2"/>
      <c r="G305" s="4">
        <v>1</v>
      </c>
      <c r="I305" s="3">
        <v>26</v>
      </c>
      <c r="J305" s="3">
        <v>17</v>
      </c>
      <c r="K305" s="3">
        <v>19</v>
      </c>
      <c r="L305" s="6">
        <f t="shared" si="74"/>
        <v>25</v>
      </c>
      <c r="M305" s="6">
        <f t="shared" si="75"/>
        <v>16</v>
      </c>
      <c r="N305" s="6">
        <f t="shared" si="76"/>
        <v>18</v>
      </c>
      <c r="O305" s="6">
        <f t="shared" si="77"/>
        <v>37.65</v>
      </c>
      <c r="P305" s="6">
        <f t="shared" si="78"/>
        <v>-37.519999999999996</v>
      </c>
      <c r="Q305" s="6">
        <f t="shared" si="79"/>
        <v>-1.5</v>
      </c>
    </row>
    <row r="306" spans="1:17" x14ac:dyDescent="0.25">
      <c r="B306" s="12">
        <v>17.25</v>
      </c>
      <c r="C306" s="2"/>
      <c r="D306" s="2" t="s">
        <v>126</v>
      </c>
      <c r="E306" s="2" t="s">
        <v>22</v>
      </c>
      <c r="F306" s="2"/>
      <c r="I306" s="3">
        <v>13</v>
      </c>
      <c r="J306" s="3">
        <v>13</v>
      </c>
      <c r="K306" s="3">
        <v>11.99</v>
      </c>
      <c r="L306" s="6">
        <f t="shared" si="74"/>
        <v>-1</v>
      </c>
      <c r="M306" s="6">
        <f t="shared" si="75"/>
        <v>-1</v>
      </c>
      <c r="N306" s="6">
        <f t="shared" si="76"/>
        <v>-1</v>
      </c>
      <c r="O306" s="6">
        <f t="shared" si="77"/>
        <v>36.65</v>
      </c>
      <c r="P306" s="6">
        <f t="shared" si="78"/>
        <v>-38.519999999999996</v>
      </c>
      <c r="Q306" s="6">
        <f t="shared" si="79"/>
        <v>-2.5</v>
      </c>
    </row>
    <row r="307" spans="1:17" x14ac:dyDescent="0.25">
      <c r="B307" s="12">
        <v>20.399999999999999</v>
      </c>
      <c r="C307" s="2" t="s">
        <v>330</v>
      </c>
      <c r="D307" s="2" t="s">
        <v>331</v>
      </c>
      <c r="E307" s="2" t="s">
        <v>17</v>
      </c>
      <c r="F307" s="2"/>
      <c r="I307" s="3">
        <v>10</v>
      </c>
      <c r="J307" s="3">
        <v>6.5</v>
      </c>
      <c r="K307" s="3">
        <v>7.53</v>
      </c>
      <c r="L307" s="6">
        <f t="shared" si="74"/>
        <v>-1</v>
      </c>
      <c r="M307" s="6">
        <f t="shared" si="75"/>
        <v>-1</v>
      </c>
      <c r="N307" s="6">
        <f t="shared" si="76"/>
        <v>-1</v>
      </c>
      <c r="O307" s="6">
        <f t="shared" si="77"/>
        <v>35.65</v>
      </c>
      <c r="P307" s="6">
        <f t="shared" si="78"/>
        <v>-39.519999999999996</v>
      </c>
      <c r="Q307" s="6">
        <f t="shared" si="79"/>
        <v>-3.5</v>
      </c>
    </row>
    <row r="308" spans="1:17" x14ac:dyDescent="0.25">
      <c r="C308" s="2"/>
      <c r="D308" s="2" t="s">
        <v>332</v>
      </c>
      <c r="E308" s="2" t="s">
        <v>18</v>
      </c>
      <c r="F308" s="2">
        <v>1</v>
      </c>
      <c r="G308" s="4">
        <v>1</v>
      </c>
      <c r="I308" s="3">
        <v>9</v>
      </c>
      <c r="J308" s="3">
        <v>9</v>
      </c>
      <c r="K308" s="3">
        <v>12</v>
      </c>
      <c r="L308" s="6">
        <f t="shared" si="74"/>
        <v>8</v>
      </c>
      <c r="M308" s="6">
        <f t="shared" si="75"/>
        <v>8</v>
      </c>
      <c r="N308" s="6">
        <f t="shared" si="76"/>
        <v>11</v>
      </c>
      <c r="O308" s="6">
        <f t="shared" si="77"/>
        <v>43.65</v>
      </c>
      <c r="P308" s="6">
        <f t="shared" si="78"/>
        <v>-31.519999999999996</v>
      </c>
      <c r="Q308" s="6">
        <f t="shared" si="79"/>
        <v>7.5</v>
      </c>
    </row>
    <row r="309" spans="1:17" x14ac:dyDescent="0.25">
      <c r="C309" s="2"/>
      <c r="D309" s="2" t="s">
        <v>333</v>
      </c>
      <c r="E309" s="2" t="s">
        <v>18</v>
      </c>
      <c r="F309" s="2"/>
      <c r="I309" s="3">
        <v>4.5</v>
      </c>
      <c r="J309" s="3">
        <v>6</v>
      </c>
      <c r="K309" s="3">
        <v>7.2</v>
      </c>
      <c r="L309" s="6">
        <f t="shared" si="74"/>
        <v>-1</v>
      </c>
      <c r="M309" s="6">
        <f t="shared" si="75"/>
        <v>-1</v>
      </c>
      <c r="N309" s="6">
        <f t="shared" si="76"/>
        <v>-1</v>
      </c>
      <c r="O309" s="6">
        <f t="shared" si="77"/>
        <v>42.65</v>
      </c>
      <c r="P309" s="6">
        <f t="shared" si="78"/>
        <v>-32.519999999999996</v>
      </c>
      <c r="Q309" s="6">
        <f t="shared" si="79"/>
        <v>6.5</v>
      </c>
    </row>
    <row r="310" spans="1:17" x14ac:dyDescent="0.25">
      <c r="A310" s="49">
        <v>42881</v>
      </c>
      <c r="B310" s="12">
        <v>13.4</v>
      </c>
      <c r="C310" s="2" t="s">
        <v>73</v>
      </c>
      <c r="D310" s="2" t="s">
        <v>291</v>
      </c>
      <c r="E310" s="2" t="s">
        <v>17</v>
      </c>
      <c r="F310" s="2">
        <v>1</v>
      </c>
      <c r="I310" s="3">
        <v>3</v>
      </c>
      <c r="J310" s="3">
        <v>2.75</v>
      </c>
      <c r="K310" s="3">
        <v>3.06</v>
      </c>
      <c r="L310" s="6">
        <f t="shared" si="74"/>
        <v>-1</v>
      </c>
      <c r="M310" s="6">
        <f t="shared" si="75"/>
        <v>-1</v>
      </c>
      <c r="N310" s="6">
        <f t="shared" si="76"/>
        <v>-1</v>
      </c>
      <c r="O310" s="6">
        <f t="shared" si="77"/>
        <v>41.65</v>
      </c>
      <c r="P310" s="6">
        <f t="shared" si="78"/>
        <v>-33.519999999999996</v>
      </c>
      <c r="Q310" s="6">
        <f t="shared" si="79"/>
        <v>5.5</v>
      </c>
    </row>
    <row r="311" spans="1:17" x14ac:dyDescent="0.25">
      <c r="B311" s="12">
        <v>16.3</v>
      </c>
      <c r="C311" s="2"/>
      <c r="D311" s="2" t="s">
        <v>285</v>
      </c>
      <c r="E311" s="2" t="s">
        <v>17</v>
      </c>
      <c r="F311" s="2"/>
      <c r="H311" s="4">
        <v>1</v>
      </c>
      <c r="I311" s="3">
        <v>23</v>
      </c>
      <c r="J311" s="3">
        <v>13</v>
      </c>
      <c r="K311" s="3">
        <v>16</v>
      </c>
      <c r="L311" s="6">
        <f t="shared" si="74"/>
        <v>-1</v>
      </c>
      <c r="M311" s="6">
        <f t="shared" si="75"/>
        <v>-1</v>
      </c>
      <c r="N311" s="6">
        <f t="shared" si="76"/>
        <v>-1</v>
      </c>
      <c r="O311" s="6">
        <f t="shared" si="77"/>
        <v>40.65</v>
      </c>
      <c r="P311" s="6">
        <f t="shared" si="78"/>
        <v>-34.519999999999996</v>
      </c>
      <c r="Q311" s="6">
        <f t="shared" si="79"/>
        <v>4.5</v>
      </c>
    </row>
    <row r="312" spans="1:17" x14ac:dyDescent="0.25">
      <c r="B312" s="12">
        <v>17.05</v>
      </c>
      <c r="C312" s="2"/>
      <c r="D312" s="2" t="s">
        <v>334</v>
      </c>
      <c r="E312" s="2" t="s">
        <v>17</v>
      </c>
      <c r="F312" s="2">
        <v>1</v>
      </c>
      <c r="I312" s="3">
        <v>2.1</v>
      </c>
      <c r="J312" s="3">
        <v>2.1</v>
      </c>
      <c r="K312" s="3">
        <v>2.5099999999999998</v>
      </c>
      <c r="L312" s="6">
        <f t="shared" si="74"/>
        <v>-1</v>
      </c>
      <c r="M312" s="6">
        <f t="shared" si="75"/>
        <v>-1</v>
      </c>
      <c r="N312" s="6">
        <f t="shared" si="76"/>
        <v>-1</v>
      </c>
      <c r="O312" s="6">
        <f t="shared" si="77"/>
        <v>39.65</v>
      </c>
      <c r="P312" s="6">
        <f t="shared" si="78"/>
        <v>-35.519999999999996</v>
      </c>
      <c r="Q312" s="6">
        <f t="shared" si="79"/>
        <v>3.5</v>
      </c>
    </row>
    <row r="313" spans="1:17" x14ac:dyDescent="0.25">
      <c r="B313" s="12">
        <v>17.350000000000001</v>
      </c>
      <c r="C313" s="2"/>
      <c r="D313" s="2" t="s">
        <v>335</v>
      </c>
      <c r="E313" s="2" t="s">
        <v>22</v>
      </c>
      <c r="F313" s="2">
        <v>11</v>
      </c>
      <c r="I313" s="3">
        <v>7</v>
      </c>
      <c r="J313" s="3">
        <v>7</v>
      </c>
      <c r="K313" s="3">
        <v>7.75</v>
      </c>
      <c r="L313" s="6">
        <f t="shared" si="74"/>
        <v>-1</v>
      </c>
      <c r="M313" s="6">
        <f t="shared" si="75"/>
        <v>-1</v>
      </c>
      <c r="N313" s="6">
        <f t="shared" si="76"/>
        <v>-1</v>
      </c>
      <c r="O313" s="6">
        <f t="shared" si="77"/>
        <v>38.65</v>
      </c>
      <c r="P313" s="6">
        <f t="shared" si="78"/>
        <v>-36.519999999999996</v>
      </c>
      <c r="Q313" s="6">
        <f t="shared" si="79"/>
        <v>2.5</v>
      </c>
    </row>
    <row r="314" spans="1:17" x14ac:dyDescent="0.25">
      <c r="B314" s="12">
        <v>14.35</v>
      </c>
      <c r="C314" s="2" t="s">
        <v>216</v>
      </c>
      <c r="D314" s="2" t="s">
        <v>336</v>
      </c>
      <c r="E314" s="2" t="s">
        <v>17</v>
      </c>
      <c r="F314" s="2">
        <v>1</v>
      </c>
      <c r="H314" s="4">
        <v>1</v>
      </c>
      <c r="I314" s="3">
        <v>7.5</v>
      </c>
      <c r="J314" s="3">
        <v>7.5</v>
      </c>
      <c r="K314" s="3">
        <v>7.42</v>
      </c>
      <c r="L314" s="6">
        <f t="shared" si="74"/>
        <v>-1</v>
      </c>
      <c r="M314" s="6">
        <f t="shared" si="75"/>
        <v>-1</v>
      </c>
      <c r="N314" s="6">
        <f t="shared" si="76"/>
        <v>-1</v>
      </c>
      <c r="O314" s="6">
        <f t="shared" si="77"/>
        <v>37.65</v>
      </c>
      <c r="P314" s="6">
        <f t="shared" si="78"/>
        <v>-37.519999999999996</v>
      </c>
      <c r="Q314" s="6">
        <f t="shared" si="79"/>
        <v>1.5</v>
      </c>
    </row>
    <row r="315" spans="1:17" x14ac:dyDescent="0.25">
      <c r="B315" s="12">
        <v>16.2</v>
      </c>
      <c r="C315" s="2"/>
      <c r="D315" s="2" t="s">
        <v>337</v>
      </c>
      <c r="E315" s="2" t="s">
        <v>17</v>
      </c>
      <c r="F315" s="2">
        <v>1</v>
      </c>
      <c r="I315" s="3">
        <v>9</v>
      </c>
      <c r="J315" s="3">
        <v>9</v>
      </c>
      <c r="K315" s="3">
        <v>12.29</v>
      </c>
      <c r="L315" s="6">
        <f t="shared" si="74"/>
        <v>-1</v>
      </c>
      <c r="M315" s="6">
        <f t="shared" si="75"/>
        <v>-1</v>
      </c>
      <c r="N315" s="6">
        <f t="shared" si="76"/>
        <v>-1</v>
      </c>
      <c r="O315" s="6">
        <f t="shared" si="77"/>
        <v>36.65</v>
      </c>
      <c r="P315" s="6">
        <f t="shared" si="78"/>
        <v>-38.519999999999996</v>
      </c>
      <c r="Q315" s="6">
        <f t="shared" si="79"/>
        <v>0.5</v>
      </c>
    </row>
    <row r="316" spans="1:17" x14ac:dyDescent="0.25">
      <c r="C316" s="2"/>
      <c r="D316" s="2" t="s">
        <v>338</v>
      </c>
      <c r="E316" s="2" t="s">
        <v>18</v>
      </c>
      <c r="F316" s="2">
        <v>11</v>
      </c>
      <c r="I316" s="3">
        <v>7.5</v>
      </c>
      <c r="J316" s="3">
        <v>7.5</v>
      </c>
      <c r="K316" s="3">
        <v>8.94</v>
      </c>
      <c r="L316" s="6">
        <f t="shared" si="74"/>
        <v>-1</v>
      </c>
      <c r="M316" s="6">
        <f t="shared" si="75"/>
        <v>-1</v>
      </c>
      <c r="N316" s="6">
        <f t="shared" si="76"/>
        <v>-1</v>
      </c>
      <c r="O316" s="6">
        <f t="shared" si="77"/>
        <v>35.65</v>
      </c>
      <c r="P316" s="6">
        <f t="shared" si="78"/>
        <v>-39.519999999999996</v>
      </c>
      <c r="Q316" s="6">
        <f t="shared" si="79"/>
        <v>-0.5</v>
      </c>
    </row>
    <row r="317" spans="1:17" x14ac:dyDescent="0.25">
      <c r="B317" s="12">
        <v>16.55</v>
      </c>
      <c r="C317" s="2"/>
      <c r="D317" s="2" t="s">
        <v>220</v>
      </c>
      <c r="E317" s="2" t="s">
        <v>17</v>
      </c>
      <c r="F317" s="2">
        <v>11</v>
      </c>
      <c r="G317" s="4">
        <v>1</v>
      </c>
      <c r="I317" s="3">
        <v>10</v>
      </c>
      <c r="J317" s="3">
        <v>7</v>
      </c>
      <c r="K317" s="3">
        <v>7.32</v>
      </c>
      <c r="L317" s="6">
        <f t="shared" si="74"/>
        <v>9</v>
      </c>
      <c r="M317" s="6">
        <f t="shared" si="75"/>
        <v>6</v>
      </c>
      <c r="N317" s="6">
        <f t="shared" si="76"/>
        <v>6.32</v>
      </c>
      <c r="O317" s="6">
        <f t="shared" si="77"/>
        <v>44.65</v>
      </c>
      <c r="P317" s="6">
        <f t="shared" si="78"/>
        <v>-33.519999999999996</v>
      </c>
      <c r="Q317" s="6">
        <f t="shared" si="79"/>
        <v>5.82</v>
      </c>
    </row>
    <row r="318" spans="1:17" x14ac:dyDescent="0.25">
      <c r="C318" s="2"/>
      <c r="D318" s="2" t="s">
        <v>339</v>
      </c>
      <c r="E318" s="2" t="s">
        <v>17</v>
      </c>
      <c r="F318" s="2">
        <v>1</v>
      </c>
      <c r="I318" s="3">
        <v>11</v>
      </c>
      <c r="J318" s="3">
        <v>9</v>
      </c>
      <c r="K318" s="3">
        <v>10.68</v>
      </c>
      <c r="L318" s="6">
        <f t="shared" ref="L318:L342" si="80">IF($G318=1, (I318-1), -1)</f>
        <v>-1</v>
      </c>
      <c r="M318" s="6">
        <f t="shared" ref="M318:M342" si="81">IF($G318=1, (J318-1), -1)</f>
        <v>-1</v>
      </c>
      <c r="N318" s="6">
        <f t="shared" ref="N318:N342" si="82">IF($G318=1, (K318-1), -1)</f>
        <v>-1</v>
      </c>
      <c r="O318" s="6">
        <f t="shared" ref="O318:O342" si="83">O317+L318</f>
        <v>43.65</v>
      </c>
      <c r="P318" s="6">
        <f t="shared" ref="P318:P342" si="84">P317+M318</f>
        <v>-34.519999999999996</v>
      </c>
      <c r="Q318" s="6">
        <f t="shared" ref="Q318:Q342" si="85">Q317+N318</f>
        <v>4.82</v>
      </c>
    </row>
    <row r="319" spans="1:17" x14ac:dyDescent="0.25">
      <c r="B319" s="12">
        <v>14.55</v>
      </c>
      <c r="C319" s="2" t="s">
        <v>29</v>
      </c>
      <c r="D319" s="2" t="s">
        <v>340</v>
      </c>
      <c r="E319" s="2" t="s">
        <v>52</v>
      </c>
      <c r="F319" s="2"/>
      <c r="I319" s="3">
        <v>8.5</v>
      </c>
      <c r="J319" s="3">
        <v>10</v>
      </c>
      <c r="K319" s="3">
        <v>13.73</v>
      </c>
      <c r="L319" s="6">
        <f t="shared" si="80"/>
        <v>-1</v>
      </c>
      <c r="M319" s="6">
        <f t="shared" si="81"/>
        <v>-1</v>
      </c>
      <c r="N319" s="6">
        <f t="shared" si="82"/>
        <v>-1</v>
      </c>
      <c r="O319" s="6">
        <f t="shared" si="83"/>
        <v>42.65</v>
      </c>
      <c r="P319" s="6">
        <f t="shared" si="84"/>
        <v>-35.519999999999996</v>
      </c>
      <c r="Q319" s="6">
        <f t="shared" si="85"/>
        <v>3.8200000000000003</v>
      </c>
    </row>
    <row r="320" spans="1:17" x14ac:dyDescent="0.25">
      <c r="B320" s="12">
        <v>15.3</v>
      </c>
      <c r="C320" s="2"/>
      <c r="D320" s="2" t="s">
        <v>341</v>
      </c>
      <c r="E320" s="2" t="s">
        <v>342</v>
      </c>
      <c r="F320" s="2">
        <v>1</v>
      </c>
      <c r="H320" s="4">
        <v>1</v>
      </c>
      <c r="I320" s="3">
        <v>17</v>
      </c>
      <c r="J320" s="3">
        <v>13</v>
      </c>
      <c r="K320" s="3">
        <v>18.32</v>
      </c>
      <c r="L320" s="6">
        <f t="shared" si="80"/>
        <v>-1</v>
      </c>
      <c r="M320" s="6">
        <f t="shared" si="81"/>
        <v>-1</v>
      </c>
      <c r="N320" s="6">
        <f t="shared" si="82"/>
        <v>-1</v>
      </c>
      <c r="O320" s="6">
        <f t="shared" si="83"/>
        <v>41.65</v>
      </c>
      <c r="P320" s="6">
        <f t="shared" si="84"/>
        <v>-36.519999999999996</v>
      </c>
      <c r="Q320" s="6">
        <f t="shared" si="85"/>
        <v>2.8200000000000003</v>
      </c>
    </row>
    <row r="321" spans="1:17" x14ac:dyDescent="0.25">
      <c r="B321" s="12">
        <v>16.399999999999999</v>
      </c>
      <c r="C321" s="2"/>
      <c r="D321" s="2" t="s">
        <v>158</v>
      </c>
      <c r="E321" s="2" t="s">
        <v>342</v>
      </c>
      <c r="F321" s="2">
        <v>1</v>
      </c>
      <c r="G321" s="4">
        <v>1</v>
      </c>
      <c r="I321" s="3">
        <v>6.5</v>
      </c>
      <c r="J321" s="3">
        <v>6.5</v>
      </c>
      <c r="K321" s="3">
        <v>7.16</v>
      </c>
      <c r="L321" s="6">
        <f t="shared" si="80"/>
        <v>5.5</v>
      </c>
      <c r="M321" s="6">
        <f t="shared" si="81"/>
        <v>5.5</v>
      </c>
      <c r="N321" s="6">
        <f t="shared" si="82"/>
        <v>6.16</v>
      </c>
      <c r="O321" s="6">
        <f t="shared" si="83"/>
        <v>47.15</v>
      </c>
      <c r="P321" s="6">
        <f t="shared" si="84"/>
        <v>-31.019999999999996</v>
      </c>
      <c r="Q321" s="6">
        <f t="shared" si="85"/>
        <v>8.98</v>
      </c>
    </row>
    <row r="322" spans="1:17" x14ac:dyDescent="0.25">
      <c r="B322" s="12">
        <v>17.100000000000001</v>
      </c>
      <c r="C322" s="2"/>
      <c r="D322" s="2" t="s">
        <v>343</v>
      </c>
      <c r="E322" s="2" t="s">
        <v>342</v>
      </c>
      <c r="F322" s="2"/>
      <c r="I322" s="3">
        <v>11</v>
      </c>
      <c r="J322" s="3">
        <v>7.5</v>
      </c>
      <c r="K322" s="3">
        <v>7.69</v>
      </c>
      <c r="L322" s="6">
        <f t="shared" si="80"/>
        <v>-1</v>
      </c>
      <c r="M322" s="6">
        <f t="shared" si="81"/>
        <v>-1</v>
      </c>
      <c r="N322" s="6">
        <f t="shared" si="82"/>
        <v>-1</v>
      </c>
      <c r="O322" s="6">
        <f t="shared" si="83"/>
        <v>46.15</v>
      </c>
      <c r="P322" s="6">
        <f t="shared" si="84"/>
        <v>-32.019999999999996</v>
      </c>
      <c r="Q322" s="6">
        <f t="shared" si="85"/>
        <v>7.98</v>
      </c>
    </row>
    <row r="323" spans="1:17" x14ac:dyDescent="0.25">
      <c r="B323" s="12">
        <v>17.399999999999999</v>
      </c>
      <c r="C323" s="2"/>
      <c r="D323" s="2" t="s">
        <v>344</v>
      </c>
      <c r="E323" s="2" t="s">
        <v>342</v>
      </c>
      <c r="F323" s="2">
        <v>1</v>
      </c>
      <c r="I323" s="3">
        <v>26</v>
      </c>
      <c r="J323" s="3">
        <v>19</v>
      </c>
      <c r="K323" s="3">
        <v>25</v>
      </c>
      <c r="L323" s="6">
        <f t="shared" si="80"/>
        <v>-1</v>
      </c>
      <c r="M323" s="6">
        <f t="shared" si="81"/>
        <v>-1</v>
      </c>
      <c r="N323" s="6">
        <f t="shared" si="82"/>
        <v>-1</v>
      </c>
      <c r="O323" s="6">
        <f t="shared" si="83"/>
        <v>45.15</v>
      </c>
      <c r="P323" s="6">
        <f t="shared" si="84"/>
        <v>-33.019999999999996</v>
      </c>
      <c r="Q323" s="6">
        <f t="shared" si="85"/>
        <v>6.98</v>
      </c>
    </row>
    <row r="324" spans="1:17" x14ac:dyDescent="0.25">
      <c r="B324" s="12">
        <v>20.100000000000001</v>
      </c>
      <c r="C324" s="2" t="s">
        <v>20</v>
      </c>
      <c r="D324" s="2" t="s">
        <v>345</v>
      </c>
      <c r="E324" s="2" t="s">
        <v>22</v>
      </c>
      <c r="F324" s="2">
        <v>1</v>
      </c>
      <c r="I324" s="3">
        <v>3.75</v>
      </c>
      <c r="J324" s="3">
        <v>2.75</v>
      </c>
      <c r="K324" s="3">
        <v>3.08</v>
      </c>
      <c r="L324" s="6">
        <f t="shared" si="80"/>
        <v>-1</v>
      </c>
      <c r="M324" s="6">
        <f t="shared" si="81"/>
        <v>-1</v>
      </c>
      <c r="N324" s="6">
        <f t="shared" si="82"/>
        <v>-1</v>
      </c>
      <c r="O324" s="6">
        <f t="shared" si="83"/>
        <v>44.15</v>
      </c>
      <c r="P324" s="6">
        <f t="shared" si="84"/>
        <v>-34.019999999999996</v>
      </c>
      <c r="Q324" s="6">
        <f t="shared" si="85"/>
        <v>5.98</v>
      </c>
    </row>
    <row r="325" spans="1:17" x14ac:dyDescent="0.25">
      <c r="B325" s="12">
        <v>21.1</v>
      </c>
      <c r="C325" s="2"/>
      <c r="D325" s="2" t="s">
        <v>206</v>
      </c>
      <c r="E325" s="2" t="s">
        <v>18</v>
      </c>
      <c r="F325" s="2">
        <v>11</v>
      </c>
      <c r="I325" s="3">
        <v>11</v>
      </c>
      <c r="J325" s="3">
        <v>10</v>
      </c>
      <c r="K325" s="3">
        <v>11</v>
      </c>
      <c r="L325" s="6">
        <f t="shared" si="80"/>
        <v>-1</v>
      </c>
      <c r="M325" s="6">
        <f t="shared" si="81"/>
        <v>-1</v>
      </c>
      <c r="N325" s="6">
        <f t="shared" si="82"/>
        <v>-1</v>
      </c>
      <c r="O325" s="6">
        <f t="shared" si="83"/>
        <v>43.15</v>
      </c>
      <c r="P325" s="6">
        <f t="shared" si="84"/>
        <v>-35.019999999999996</v>
      </c>
      <c r="Q325" s="6">
        <f t="shared" si="85"/>
        <v>4.9800000000000004</v>
      </c>
    </row>
    <row r="326" spans="1:17" x14ac:dyDescent="0.25">
      <c r="C326" s="2"/>
      <c r="D326" s="2" t="s">
        <v>346</v>
      </c>
      <c r="E326" s="2" t="s">
        <v>18</v>
      </c>
      <c r="F326" s="2">
        <v>1</v>
      </c>
      <c r="I326" s="3">
        <v>5.5</v>
      </c>
      <c r="J326" s="3">
        <v>7</v>
      </c>
      <c r="K326" s="3">
        <v>7.4</v>
      </c>
      <c r="L326" s="6">
        <f t="shared" si="80"/>
        <v>-1</v>
      </c>
      <c r="M326" s="6">
        <f t="shared" si="81"/>
        <v>-1</v>
      </c>
      <c r="N326" s="6">
        <f t="shared" si="82"/>
        <v>-1</v>
      </c>
      <c r="O326" s="6">
        <f t="shared" si="83"/>
        <v>42.15</v>
      </c>
      <c r="P326" s="6">
        <f t="shared" si="84"/>
        <v>-36.019999999999996</v>
      </c>
      <c r="Q326" s="6">
        <f t="shared" si="85"/>
        <v>3.9800000000000004</v>
      </c>
    </row>
    <row r="327" spans="1:17" x14ac:dyDescent="0.25">
      <c r="B327" s="12">
        <v>18.3</v>
      </c>
      <c r="C327" s="2" t="s">
        <v>58</v>
      </c>
      <c r="D327" s="2" t="s">
        <v>347</v>
      </c>
      <c r="E327" s="2" t="s">
        <v>18</v>
      </c>
      <c r="F327" s="2"/>
      <c r="I327" s="3">
        <v>3.25</v>
      </c>
      <c r="J327" s="3">
        <v>3.75</v>
      </c>
      <c r="K327" s="3">
        <v>4.3</v>
      </c>
      <c r="L327" s="6">
        <f t="shared" si="80"/>
        <v>-1</v>
      </c>
      <c r="M327" s="6">
        <f t="shared" si="81"/>
        <v>-1</v>
      </c>
      <c r="N327" s="6">
        <f t="shared" si="82"/>
        <v>-1</v>
      </c>
      <c r="O327" s="6">
        <f t="shared" si="83"/>
        <v>41.15</v>
      </c>
      <c r="P327" s="6">
        <f t="shared" si="84"/>
        <v>-37.019999999999996</v>
      </c>
      <c r="Q327" s="6">
        <f t="shared" si="85"/>
        <v>2.9800000000000004</v>
      </c>
    </row>
    <row r="328" spans="1:17" x14ac:dyDescent="0.25">
      <c r="B328" s="12">
        <v>19</v>
      </c>
      <c r="C328" s="2"/>
      <c r="D328" s="2" t="s">
        <v>348</v>
      </c>
      <c r="E328" s="2" t="s">
        <v>18</v>
      </c>
      <c r="F328" s="2">
        <v>1</v>
      </c>
      <c r="I328" s="3">
        <v>15</v>
      </c>
      <c r="J328" s="3">
        <v>9</v>
      </c>
      <c r="K328" s="3">
        <v>8.8000000000000007</v>
      </c>
      <c r="L328" s="6">
        <f t="shared" si="80"/>
        <v>-1</v>
      </c>
      <c r="M328" s="6">
        <f t="shared" si="81"/>
        <v>-1</v>
      </c>
      <c r="N328" s="6">
        <f t="shared" si="82"/>
        <v>-1</v>
      </c>
      <c r="O328" s="6">
        <f t="shared" si="83"/>
        <v>40.15</v>
      </c>
      <c r="P328" s="6">
        <f t="shared" si="84"/>
        <v>-38.019999999999996</v>
      </c>
      <c r="Q328" s="6">
        <f t="shared" si="85"/>
        <v>1.9800000000000004</v>
      </c>
    </row>
    <row r="329" spans="1:17" x14ac:dyDescent="0.25">
      <c r="B329" s="12">
        <v>20</v>
      </c>
      <c r="C329" s="2"/>
      <c r="D329" s="2" t="s">
        <v>117</v>
      </c>
      <c r="E329" s="2" t="s">
        <v>17</v>
      </c>
      <c r="F329" s="2">
        <v>1</v>
      </c>
      <c r="I329" s="3">
        <v>13</v>
      </c>
      <c r="J329" s="3">
        <v>10</v>
      </c>
      <c r="K329" s="3">
        <v>12.4</v>
      </c>
      <c r="L329" s="6">
        <f t="shared" si="80"/>
        <v>-1</v>
      </c>
      <c r="M329" s="6">
        <f t="shared" si="81"/>
        <v>-1</v>
      </c>
      <c r="N329" s="6">
        <f t="shared" si="82"/>
        <v>-1</v>
      </c>
      <c r="O329" s="6">
        <f t="shared" si="83"/>
        <v>39.15</v>
      </c>
      <c r="P329" s="6">
        <f t="shared" si="84"/>
        <v>-39.019999999999996</v>
      </c>
      <c r="Q329" s="6">
        <f t="shared" si="85"/>
        <v>0.98000000000000043</v>
      </c>
    </row>
    <row r="330" spans="1:17" x14ac:dyDescent="0.25">
      <c r="B330" s="12">
        <v>20.3</v>
      </c>
      <c r="C330" s="2"/>
      <c r="D330" s="2" t="s">
        <v>349</v>
      </c>
      <c r="E330" s="2" t="s">
        <v>18</v>
      </c>
      <c r="F330" s="2"/>
      <c r="I330" s="3">
        <v>15</v>
      </c>
      <c r="J330" s="3">
        <v>15</v>
      </c>
      <c r="K330" s="3">
        <v>25</v>
      </c>
      <c r="L330" s="6">
        <f t="shared" si="80"/>
        <v>-1</v>
      </c>
      <c r="M330" s="6">
        <f t="shared" si="81"/>
        <v>-1</v>
      </c>
      <c r="N330" s="6">
        <f t="shared" si="82"/>
        <v>-1</v>
      </c>
      <c r="O330" s="6">
        <f t="shared" si="83"/>
        <v>38.15</v>
      </c>
      <c r="P330" s="6">
        <f t="shared" si="84"/>
        <v>-40.019999999999996</v>
      </c>
      <c r="Q330" s="6">
        <f t="shared" si="85"/>
        <v>-1.9999999999999574E-2</v>
      </c>
    </row>
    <row r="331" spans="1:17" x14ac:dyDescent="0.25">
      <c r="A331" s="49">
        <v>42882</v>
      </c>
      <c r="B331" s="12">
        <v>15.05</v>
      </c>
      <c r="C331" s="2" t="s">
        <v>248</v>
      </c>
      <c r="D331" s="2" t="s">
        <v>254</v>
      </c>
      <c r="E331" s="2" t="s">
        <v>18</v>
      </c>
      <c r="F331" s="2">
        <v>1</v>
      </c>
      <c r="I331" s="3">
        <v>12</v>
      </c>
      <c r="J331" s="3">
        <v>9</v>
      </c>
      <c r="K331" s="3">
        <v>12.92</v>
      </c>
      <c r="L331" s="6">
        <f t="shared" si="80"/>
        <v>-1</v>
      </c>
      <c r="M331" s="6">
        <f t="shared" si="81"/>
        <v>-1</v>
      </c>
      <c r="N331" s="6">
        <f t="shared" si="82"/>
        <v>-1</v>
      </c>
      <c r="O331" s="6">
        <f t="shared" si="83"/>
        <v>37.15</v>
      </c>
      <c r="P331" s="6">
        <f t="shared" si="84"/>
        <v>-41.019999999999996</v>
      </c>
      <c r="Q331" s="6">
        <f t="shared" si="85"/>
        <v>-1.0199999999999996</v>
      </c>
    </row>
    <row r="332" spans="1:17" x14ac:dyDescent="0.25">
      <c r="B332" s="12">
        <v>16.5</v>
      </c>
      <c r="C332" s="2"/>
      <c r="D332" s="2" t="s">
        <v>256</v>
      </c>
      <c r="E332" s="2" t="s">
        <v>22</v>
      </c>
      <c r="F332" s="2">
        <v>1</v>
      </c>
      <c r="I332" s="3">
        <v>41</v>
      </c>
      <c r="J332" s="3">
        <v>41</v>
      </c>
      <c r="K332" s="3">
        <v>110</v>
      </c>
      <c r="L332" s="6">
        <f t="shared" si="80"/>
        <v>-1</v>
      </c>
      <c r="M332" s="6">
        <f t="shared" si="81"/>
        <v>-1</v>
      </c>
      <c r="N332" s="6">
        <f t="shared" si="82"/>
        <v>-1</v>
      </c>
      <c r="O332" s="6">
        <f t="shared" si="83"/>
        <v>36.15</v>
      </c>
      <c r="P332" s="6">
        <f t="shared" si="84"/>
        <v>-42.019999999999996</v>
      </c>
      <c r="Q332" s="6">
        <f t="shared" si="85"/>
        <v>-2.0199999999999996</v>
      </c>
    </row>
    <row r="333" spans="1:17" x14ac:dyDescent="0.25">
      <c r="C333" s="2"/>
      <c r="D333" s="2" t="s">
        <v>350</v>
      </c>
      <c r="E333" s="2" t="s">
        <v>18</v>
      </c>
      <c r="F333" s="2">
        <v>1</v>
      </c>
      <c r="I333" s="3">
        <v>9</v>
      </c>
      <c r="J333" s="3">
        <v>8</v>
      </c>
      <c r="K333" s="3">
        <v>10.5</v>
      </c>
      <c r="L333" s="6">
        <f t="shared" si="80"/>
        <v>-1</v>
      </c>
      <c r="M333" s="6">
        <f t="shared" si="81"/>
        <v>-1</v>
      </c>
      <c r="N333" s="6">
        <f t="shared" si="82"/>
        <v>-1</v>
      </c>
      <c r="O333" s="6">
        <f t="shared" si="83"/>
        <v>35.15</v>
      </c>
      <c r="P333" s="6">
        <f t="shared" si="84"/>
        <v>-43.019999999999996</v>
      </c>
      <c r="Q333" s="6">
        <f t="shared" si="85"/>
        <v>-3.0199999999999996</v>
      </c>
    </row>
    <row r="334" spans="1:17" x14ac:dyDescent="0.25">
      <c r="B334" s="12">
        <v>17.2</v>
      </c>
      <c r="C334" s="2"/>
      <c r="D334" s="2" t="s">
        <v>351</v>
      </c>
      <c r="E334" s="2" t="s">
        <v>342</v>
      </c>
      <c r="F334" s="2">
        <v>1</v>
      </c>
      <c r="G334" s="4">
        <v>1</v>
      </c>
      <c r="I334" s="3">
        <v>6.5</v>
      </c>
      <c r="J334" s="3">
        <v>5.5</v>
      </c>
      <c r="K334" s="3">
        <v>6.87</v>
      </c>
      <c r="L334" s="6">
        <f t="shared" si="80"/>
        <v>5.5</v>
      </c>
      <c r="M334" s="6">
        <f t="shared" si="81"/>
        <v>4.5</v>
      </c>
      <c r="N334" s="6">
        <f t="shared" si="82"/>
        <v>5.87</v>
      </c>
      <c r="O334" s="6">
        <f t="shared" si="83"/>
        <v>40.65</v>
      </c>
      <c r="P334" s="6">
        <f t="shared" si="84"/>
        <v>-38.519999999999996</v>
      </c>
      <c r="Q334" s="6">
        <f t="shared" si="85"/>
        <v>2.8500000000000005</v>
      </c>
    </row>
    <row r="335" spans="1:17" x14ac:dyDescent="0.25">
      <c r="B335" s="12">
        <v>14.35</v>
      </c>
      <c r="C335" s="2" t="s">
        <v>216</v>
      </c>
      <c r="D335" s="2" t="s">
        <v>352</v>
      </c>
      <c r="E335" s="2" t="s">
        <v>52</v>
      </c>
      <c r="F335" s="2"/>
      <c r="I335" s="3">
        <v>21</v>
      </c>
      <c r="J335" s="3">
        <v>17</v>
      </c>
      <c r="K335" s="3">
        <v>25</v>
      </c>
      <c r="L335" s="6">
        <f t="shared" si="80"/>
        <v>-1</v>
      </c>
      <c r="M335" s="6">
        <f t="shared" si="81"/>
        <v>-1</v>
      </c>
      <c r="N335" s="6">
        <f t="shared" si="82"/>
        <v>-1</v>
      </c>
      <c r="O335" s="6">
        <f t="shared" si="83"/>
        <v>39.65</v>
      </c>
      <c r="P335" s="6">
        <f t="shared" si="84"/>
        <v>-39.519999999999996</v>
      </c>
      <c r="Q335" s="6">
        <f t="shared" si="85"/>
        <v>1.8500000000000005</v>
      </c>
    </row>
    <row r="336" spans="1:17" x14ac:dyDescent="0.25">
      <c r="B336" s="12">
        <v>16.2</v>
      </c>
      <c r="C336" s="2"/>
      <c r="D336" s="2" t="s">
        <v>353</v>
      </c>
      <c r="E336" s="2" t="s">
        <v>22</v>
      </c>
      <c r="F336" s="2">
        <v>1</v>
      </c>
      <c r="I336" s="3">
        <v>8</v>
      </c>
      <c r="J336" s="3">
        <v>8.5</v>
      </c>
      <c r="K336" s="3">
        <v>8.6999999999999993</v>
      </c>
      <c r="L336" s="6">
        <f t="shared" si="80"/>
        <v>-1</v>
      </c>
      <c r="M336" s="6">
        <f t="shared" si="81"/>
        <v>-1</v>
      </c>
      <c r="N336" s="6">
        <f t="shared" si="82"/>
        <v>-1</v>
      </c>
      <c r="O336" s="6">
        <f t="shared" si="83"/>
        <v>38.65</v>
      </c>
      <c r="P336" s="6">
        <f t="shared" si="84"/>
        <v>-40.519999999999996</v>
      </c>
      <c r="Q336" s="6">
        <f t="shared" si="85"/>
        <v>0.85000000000000053</v>
      </c>
    </row>
    <row r="337" spans="1:17" x14ac:dyDescent="0.25">
      <c r="C337" s="2"/>
      <c r="D337" s="2" t="s">
        <v>354</v>
      </c>
      <c r="E337" s="2" t="s">
        <v>18</v>
      </c>
      <c r="F337" s="2"/>
      <c r="I337" s="3">
        <v>34</v>
      </c>
      <c r="J337" s="3">
        <v>34</v>
      </c>
      <c r="K337" s="3">
        <v>55</v>
      </c>
      <c r="L337" s="6">
        <f t="shared" si="80"/>
        <v>-1</v>
      </c>
      <c r="M337" s="6">
        <f t="shared" si="81"/>
        <v>-1</v>
      </c>
      <c r="N337" s="6">
        <f t="shared" si="82"/>
        <v>-1</v>
      </c>
      <c r="O337" s="6">
        <f t="shared" si="83"/>
        <v>37.65</v>
      </c>
      <c r="P337" s="6">
        <f t="shared" si="84"/>
        <v>-41.519999999999996</v>
      </c>
      <c r="Q337" s="6">
        <f t="shared" si="85"/>
        <v>-0.14999999999999947</v>
      </c>
    </row>
    <row r="338" spans="1:17" x14ac:dyDescent="0.25">
      <c r="B338" s="12">
        <v>17.399999999999999</v>
      </c>
      <c r="C338" s="2" t="s">
        <v>29</v>
      </c>
      <c r="D338" s="2" t="s">
        <v>355</v>
      </c>
      <c r="E338" s="2" t="s">
        <v>342</v>
      </c>
      <c r="F338" s="2">
        <v>1</v>
      </c>
      <c r="I338" s="3">
        <v>29</v>
      </c>
      <c r="J338" s="3">
        <v>12</v>
      </c>
      <c r="K338" s="3">
        <v>13</v>
      </c>
      <c r="L338" s="6">
        <f t="shared" si="80"/>
        <v>-1</v>
      </c>
      <c r="M338" s="6">
        <f t="shared" si="81"/>
        <v>-1</v>
      </c>
      <c r="N338" s="6">
        <f t="shared" si="82"/>
        <v>-1</v>
      </c>
      <c r="O338" s="6">
        <f t="shared" si="83"/>
        <v>36.65</v>
      </c>
      <c r="P338" s="6">
        <f t="shared" si="84"/>
        <v>-42.519999999999996</v>
      </c>
      <c r="Q338" s="6">
        <f t="shared" si="85"/>
        <v>-1.1499999999999995</v>
      </c>
    </row>
    <row r="339" spans="1:17" x14ac:dyDescent="0.25">
      <c r="B339" s="12">
        <v>17.45</v>
      </c>
      <c r="C339" s="2" t="s">
        <v>159</v>
      </c>
      <c r="D339" s="2" t="s">
        <v>356</v>
      </c>
      <c r="E339" s="2" t="s">
        <v>52</v>
      </c>
      <c r="F339" s="2"/>
      <c r="G339" s="4">
        <v>1</v>
      </c>
      <c r="I339" s="3">
        <v>8</v>
      </c>
      <c r="J339" s="3">
        <v>8</v>
      </c>
      <c r="K339" s="3">
        <v>8.91</v>
      </c>
      <c r="L339" s="6">
        <f t="shared" si="80"/>
        <v>7</v>
      </c>
      <c r="M339" s="6">
        <f t="shared" si="81"/>
        <v>7</v>
      </c>
      <c r="N339" s="6">
        <f t="shared" si="82"/>
        <v>7.91</v>
      </c>
      <c r="O339" s="6">
        <f t="shared" si="83"/>
        <v>43.65</v>
      </c>
      <c r="P339" s="6">
        <f t="shared" si="84"/>
        <v>-35.519999999999996</v>
      </c>
      <c r="Q339" s="6">
        <f t="shared" si="85"/>
        <v>6.7600000000000007</v>
      </c>
    </row>
    <row r="340" spans="1:17" x14ac:dyDescent="0.25">
      <c r="B340" s="12">
        <v>19.149999999999999</v>
      </c>
      <c r="C340" s="2"/>
      <c r="D340" s="2" t="s">
        <v>357</v>
      </c>
      <c r="E340" s="2" t="s">
        <v>17</v>
      </c>
      <c r="F340" s="2">
        <v>11</v>
      </c>
      <c r="I340" s="3">
        <v>4</v>
      </c>
      <c r="J340" s="3">
        <v>3.75</v>
      </c>
      <c r="K340" s="3">
        <v>4</v>
      </c>
      <c r="L340" s="6">
        <f t="shared" si="80"/>
        <v>-1</v>
      </c>
      <c r="M340" s="6">
        <f t="shared" si="81"/>
        <v>-1</v>
      </c>
      <c r="N340" s="6">
        <f t="shared" si="82"/>
        <v>-1</v>
      </c>
      <c r="O340" s="6">
        <f t="shared" si="83"/>
        <v>42.65</v>
      </c>
      <c r="P340" s="6">
        <f t="shared" si="84"/>
        <v>-36.519999999999996</v>
      </c>
      <c r="Q340" s="6">
        <f t="shared" si="85"/>
        <v>5.7600000000000007</v>
      </c>
    </row>
    <row r="341" spans="1:17" x14ac:dyDescent="0.25">
      <c r="B341" s="12">
        <v>15.15</v>
      </c>
      <c r="C341" s="2" t="s">
        <v>288</v>
      </c>
      <c r="D341" s="2" t="s">
        <v>358</v>
      </c>
      <c r="E341" s="2" t="s">
        <v>17</v>
      </c>
      <c r="F341" s="2">
        <v>1</v>
      </c>
      <c r="I341" s="3">
        <v>4</v>
      </c>
      <c r="J341" s="3">
        <v>3</v>
      </c>
      <c r="K341" s="3">
        <v>3.5</v>
      </c>
      <c r="L341" s="6">
        <f t="shared" si="80"/>
        <v>-1</v>
      </c>
      <c r="M341" s="6">
        <f t="shared" si="81"/>
        <v>-1</v>
      </c>
      <c r="N341" s="6">
        <f t="shared" si="82"/>
        <v>-1</v>
      </c>
      <c r="O341" s="6">
        <f t="shared" si="83"/>
        <v>41.65</v>
      </c>
      <c r="P341" s="6">
        <f t="shared" si="84"/>
        <v>-37.519999999999996</v>
      </c>
      <c r="Q341" s="6">
        <f t="shared" si="85"/>
        <v>4.7600000000000007</v>
      </c>
    </row>
    <row r="342" spans="1:17" x14ac:dyDescent="0.25">
      <c r="C342" s="2"/>
      <c r="D342" s="2" t="s">
        <v>125</v>
      </c>
      <c r="E342" s="2" t="s">
        <v>18</v>
      </c>
      <c r="F342" s="2">
        <v>11</v>
      </c>
      <c r="G342" s="4">
        <v>1</v>
      </c>
      <c r="I342" s="3">
        <v>9</v>
      </c>
      <c r="J342" s="3">
        <v>6</v>
      </c>
      <c r="K342" s="3">
        <v>7.5</v>
      </c>
      <c r="L342" s="6">
        <f t="shared" si="80"/>
        <v>8</v>
      </c>
      <c r="M342" s="6">
        <f t="shared" si="81"/>
        <v>5</v>
      </c>
      <c r="N342" s="6">
        <f t="shared" si="82"/>
        <v>6.5</v>
      </c>
      <c r="O342" s="6">
        <f t="shared" si="83"/>
        <v>49.65</v>
      </c>
      <c r="P342" s="6">
        <f t="shared" si="84"/>
        <v>-32.519999999999996</v>
      </c>
      <c r="Q342" s="6">
        <f t="shared" si="85"/>
        <v>11.260000000000002</v>
      </c>
    </row>
    <row r="343" spans="1:17" x14ac:dyDescent="0.25">
      <c r="B343" s="12">
        <v>15.5</v>
      </c>
      <c r="C343" s="2"/>
      <c r="D343" s="2" t="s">
        <v>359</v>
      </c>
      <c r="E343" s="2" t="s">
        <v>17</v>
      </c>
      <c r="F343" s="2"/>
      <c r="I343" s="3">
        <v>13</v>
      </c>
      <c r="J343" s="3">
        <v>11</v>
      </c>
      <c r="K343" s="3">
        <v>18.5</v>
      </c>
      <c r="L343" s="6">
        <f t="shared" ref="L343:L371" si="86">IF($G343=1, (I343-1), -1)</f>
        <v>-1</v>
      </c>
      <c r="M343" s="6">
        <f t="shared" ref="M343:M371" si="87">IF($G343=1, (J343-1), -1)</f>
        <v>-1</v>
      </c>
      <c r="N343" s="6">
        <f t="shared" ref="N343:N371" si="88">IF($G343=1, (K343-1), -1)</f>
        <v>-1</v>
      </c>
      <c r="O343" s="6">
        <f t="shared" ref="O343:O371" si="89">O342+L343</f>
        <v>48.65</v>
      </c>
      <c r="P343" s="6">
        <f t="shared" ref="P343:P371" si="90">P342+M343</f>
        <v>-33.519999999999996</v>
      </c>
      <c r="Q343" s="6">
        <f t="shared" ref="Q343:Q371" si="91">Q342+N343</f>
        <v>10.260000000000002</v>
      </c>
    </row>
    <row r="344" spans="1:17" x14ac:dyDescent="0.25">
      <c r="C344" s="2"/>
      <c r="D344" s="2" t="s">
        <v>360</v>
      </c>
      <c r="E344" s="2" t="s">
        <v>18</v>
      </c>
      <c r="F344" s="2"/>
      <c r="I344" s="3">
        <v>26</v>
      </c>
      <c r="J344" s="3">
        <v>26</v>
      </c>
      <c r="K344" s="3">
        <v>46</v>
      </c>
      <c r="L344" s="6">
        <f t="shared" si="86"/>
        <v>-1</v>
      </c>
      <c r="M344" s="6">
        <f t="shared" si="87"/>
        <v>-1</v>
      </c>
      <c r="N344" s="6">
        <f t="shared" si="88"/>
        <v>-1</v>
      </c>
      <c r="O344" s="6">
        <f t="shared" si="89"/>
        <v>47.65</v>
      </c>
      <c r="P344" s="6">
        <f t="shared" si="90"/>
        <v>-34.519999999999996</v>
      </c>
      <c r="Q344" s="6">
        <f t="shared" si="91"/>
        <v>9.2600000000000016</v>
      </c>
    </row>
    <row r="345" spans="1:17" x14ac:dyDescent="0.25">
      <c r="A345" s="49">
        <v>42884</v>
      </c>
      <c r="B345" s="12">
        <v>14.05</v>
      </c>
      <c r="C345" s="2" t="s">
        <v>26</v>
      </c>
      <c r="D345" s="2" t="s">
        <v>361</v>
      </c>
      <c r="E345" s="2" t="s">
        <v>17</v>
      </c>
      <c r="F345" s="2"/>
      <c r="I345" s="3">
        <v>51</v>
      </c>
      <c r="J345" s="3">
        <v>51</v>
      </c>
      <c r="K345" s="3">
        <v>98</v>
      </c>
      <c r="L345" s="6">
        <f t="shared" si="86"/>
        <v>-1</v>
      </c>
      <c r="M345" s="6">
        <f t="shared" si="87"/>
        <v>-1</v>
      </c>
      <c r="N345" s="6">
        <f t="shared" si="88"/>
        <v>-1</v>
      </c>
      <c r="O345" s="6">
        <f t="shared" si="89"/>
        <v>46.65</v>
      </c>
      <c r="P345" s="6">
        <f t="shared" si="90"/>
        <v>-35.519999999999996</v>
      </c>
      <c r="Q345" s="6">
        <f t="shared" si="91"/>
        <v>8.2600000000000016</v>
      </c>
    </row>
    <row r="346" spans="1:17" x14ac:dyDescent="0.25">
      <c r="B346" s="12">
        <v>15.15</v>
      </c>
      <c r="C346" s="2"/>
      <c r="D346" s="2" t="s">
        <v>362</v>
      </c>
      <c r="E346" s="2" t="s">
        <v>22</v>
      </c>
      <c r="F346" s="2">
        <v>1</v>
      </c>
      <c r="I346" s="3">
        <v>6</v>
      </c>
      <c r="J346" s="3">
        <v>6</v>
      </c>
      <c r="K346" s="3">
        <v>6.6</v>
      </c>
      <c r="L346" s="6">
        <f t="shared" si="86"/>
        <v>-1</v>
      </c>
      <c r="M346" s="6">
        <f t="shared" si="87"/>
        <v>-1</v>
      </c>
      <c r="N346" s="6">
        <f t="shared" si="88"/>
        <v>-1</v>
      </c>
      <c r="O346" s="6">
        <f t="shared" si="89"/>
        <v>45.65</v>
      </c>
      <c r="P346" s="6">
        <f t="shared" si="90"/>
        <v>-36.519999999999996</v>
      </c>
      <c r="Q346" s="6">
        <f t="shared" si="91"/>
        <v>7.2600000000000016</v>
      </c>
    </row>
    <row r="347" spans="1:17" x14ac:dyDescent="0.25">
      <c r="B347" s="12">
        <v>15</v>
      </c>
      <c r="C347" s="2" t="s">
        <v>50</v>
      </c>
      <c r="D347" s="2" t="s">
        <v>363</v>
      </c>
      <c r="E347" s="2" t="s">
        <v>17</v>
      </c>
      <c r="F347" s="2"/>
      <c r="H347" s="4">
        <v>1</v>
      </c>
      <c r="I347" s="3">
        <v>8.5</v>
      </c>
      <c r="J347" s="3">
        <v>8.5</v>
      </c>
      <c r="K347" s="3">
        <v>9.83</v>
      </c>
      <c r="L347" s="6">
        <f t="shared" si="86"/>
        <v>-1</v>
      </c>
      <c r="M347" s="6">
        <f t="shared" si="87"/>
        <v>-1</v>
      </c>
      <c r="N347" s="6">
        <f t="shared" si="88"/>
        <v>-1</v>
      </c>
      <c r="O347" s="6">
        <f t="shared" si="89"/>
        <v>44.65</v>
      </c>
      <c r="P347" s="6">
        <f t="shared" si="90"/>
        <v>-37.519999999999996</v>
      </c>
      <c r="Q347" s="6">
        <f t="shared" si="91"/>
        <v>6.2600000000000016</v>
      </c>
    </row>
    <row r="348" spans="1:17" x14ac:dyDescent="0.25">
      <c r="B348" s="12">
        <v>15.35</v>
      </c>
      <c r="C348" s="2"/>
      <c r="D348" s="2" t="s">
        <v>364</v>
      </c>
      <c r="E348" s="2" t="s">
        <v>17</v>
      </c>
      <c r="F348" s="2">
        <v>1</v>
      </c>
      <c r="I348" s="3">
        <v>13</v>
      </c>
      <c r="J348" s="3">
        <v>13</v>
      </c>
      <c r="K348" s="3">
        <v>15</v>
      </c>
      <c r="L348" s="6">
        <f t="shared" si="86"/>
        <v>-1</v>
      </c>
      <c r="M348" s="6">
        <f t="shared" si="87"/>
        <v>-1</v>
      </c>
      <c r="N348" s="6">
        <f t="shared" si="88"/>
        <v>-1</v>
      </c>
      <c r="O348" s="6">
        <f t="shared" si="89"/>
        <v>43.65</v>
      </c>
      <c r="P348" s="6">
        <f t="shared" si="90"/>
        <v>-38.519999999999996</v>
      </c>
      <c r="Q348" s="6">
        <f t="shared" si="91"/>
        <v>5.2600000000000016</v>
      </c>
    </row>
    <row r="349" spans="1:17" x14ac:dyDescent="0.25">
      <c r="C349" s="2"/>
      <c r="D349" s="2" t="s">
        <v>365</v>
      </c>
      <c r="E349" s="2" t="s">
        <v>17</v>
      </c>
      <c r="F349" s="2"/>
      <c r="H349" s="4">
        <v>1</v>
      </c>
      <c r="I349" s="3">
        <v>10</v>
      </c>
      <c r="J349" s="3">
        <v>10</v>
      </c>
      <c r="K349" s="3">
        <v>12.42</v>
      </c>
      <c r="L349" s="6">
        <f t="shared" si="86"/>
        <v>-1</v>
      </c>
      <c r="M349" s="6">
        <f t="shared" si="87"/>
        <v>-1</v>
      </c>
      <c r="N349" s="6">
        <f t="shared" si="88"/>
        <v>-1</v>
      </c>
      <c r="O349" s="6">
        <f t="shared" si="89"/>
        <v>42.65</v>
      </c>
      <c r="P349" s="6">
        <f t="shared" si="90"/>
        <v>-39.519999999999996</v>
      </c>
      <c r="Q349" s="6">
        <f t="shared" si="91"/>
        <v>4.2600000000000016</v>
      </c>
    </row>
    <row r="350" spans="1:17" x14ac:dyDescent="0.25">
      <c r="B350" s="12">
        <v>14.55</v>
      </c>
      <c r="C350" s="2" t="s">
        <v>46</v>
      </c>
      <c r="D350" s="2" t="s">
        <v>178</v>
      </c>
      <c r="E350" s="2" t="s">
        <v>22</v>
      </c>
      <c r="F350" s="2">
        <v>1</v>
      </c>
      <c r="H350" s="4">
        <v>1</v>
      </c>
      <c r="I350" s="3">
        <v>4.5</v>
      </c>
      <c r="J350" s="3">
        <v>4.5</v>
      </c>
      <c r="K350" s="3">
        <v>4.63</v>
      </c>
      <c r="L350" s="6">
        <f t="shared" si="86"/>
        <v>-1</v>
      </c>
      <c r="M350" s="6">
        <f t="shared" si="87"/>
        <v>-1</v>
      </c>
      <c r="N350" s="6">
        <f t="shared" si="88"/>
        <v>-1</v>
      </c>
      <c r="O350" s="6">
        <f t="shared" si="89"/>
        <v>41.65</v>
      </c>
      <c r="P350" s="6">
        <f t="shared" si="90"/>
        <v>-40.519999999999996</v>
      </c>
      <c r="Q350" s="6">
        <f t="shared" si="91"/>
        <v>3.2600000000000016</v>
      </c>
    </row>
    <row r="351" spans="1:17" x14ac:dyDescent="0.25">
      <c r="B351" s="12">
        <v>16.05</v>
      </c>
      <c r="C351" s="2"/>
      <c r="D351" s="2" t="s">
        <v>366</v>
      </c>
      <c r="E351" s="2" t="s">
        <v>17</v>
      </c>
      <c r="F351" s="2">
        <v>1</v>
      </c>
      <c r="H351" s="4">
        <v>1</v>
      </c>
      <c r="I351" s="3">
        <v>6</v>
      </c>
      <c r="J351" s="3">
        <v>6</v>
      </c>
      <c r="K351" s="3">
        <v>6.04</v>
      </c>
      <c r="L351" s="6">
        <f t="shared" si="86"/>
        <v>-1</v>
      </c>
      <c r="M351" s="6">
        <f t="shared" si="87"/>
        <v>-1</v>
      </c>
      <c r="N351" s="6">
        <f t="shared" si="88"/>
        <v>-1</v>
      </c>
      <c r="O351" s="6">
        <f t="shared" si="89"/>
        <v>40.65</v>
      </c>
      <c r="P351" s="6">
        <f t="shared" si="90"/>
        <v>-41.519999999999996</v>
      </c>
      <c r="Q351" s="6">
        <f t="shared" si="91"/>
        <v>2.2600000000000016</v>
      </c>
    </row>
    <row r="352" spans="1:17" x14ac:dyDescent="0.25">
      <c r="B352" s="12">
        <v>16.399999999999999</v>
      </c>
      <c r="C352" s="2"/>
      <c r="D352" s="2" t="s">
        <v>174</v>
      </c>
      <c r="E352" s="2" t="s">
        <v>17</v>
      </c>
      <c r="F352" s="2">
        <v>1</v>
      </c>
      <c r="I352" s="3">
        <v>3.5</v>
      </c>
      <c r="J352" s="3">
        <v>3.5</v>
      </c>
      <c r="K352" s="3">
        <v>4.1399999999999997</v>
      </c>
      <c r="L352" s="6">
        <f t="shared" si="86"/>
        <v>-1</v>
      </c>
      <c r="M352" s="6">
        <f t="shared" si="87"/>
        <v>-1</v>
      </c>
      <c r="N352" s="6">
        <f t="shared" si="88"/>
        <v>-1</v>
      </c>
      <c r="O352" s="6">
        <f t="shared" si="89"/>
        <v>39.65</v>
      </c>
      <c r="P352" s="6">
        <f t="shared" si="90"/>
        <v>-42.519999999999996</v>
      </c>
      <c r="Q352" s="6">
        <f t="shared" si="91"/>
        <v>1.2600000000000016</v>
      </c>
    </row>
    <row r="353" spans="1:17" x14ac:dyDescent="0.25">
      <c r="A353" s="49">
        <v>42885</v>
      </c>
      <c r="B353" s="12">
        <v>15.5</v>
      </c>
      <c r="C353" s="2" t="s">
        <v>26</v>
      </c>
      <c r="D353" s="2" t="s">
        <v>367</v>
      </c>
      <c r="E353" s="2" t="s">
        <v>17</v>
      </c>
      <c r="F353" s="2"/>
      <c r="I353" s="3">
        <v>4.5</v>
      </c>
      <c r="J353" s="3">
        <v>3.75</v>
      </c>
      <c r="K353" s="3">
        <v>3.55</v>
      </c>
      <c r="L353" s="6">
        <f t="shared" si="86"/>
        <v>-1</v>
      </c>
      <c r="M353" s="6">
        <f t="shared" si="87"/>
        <v>-1</v>
      </c>
      <c r="N353" s="6">
        <f t="shared" si="88"/>
        <v>-1</v>
      </c>
      <c r="O353" s="6">
        <f t="shared" si="89"/>
        <v>38.65</v>
      </c>
      <c r="P353" s="6">
        <f t="shared" si="90"/>
        <v>-43.519999999999996</v>
      </c>
      <c r="Q353" s="6">
        <f t="shared" si="91"/>
        <v>0.26000000000000156</v>
      </c>
    </row>
    <row r="354" spans="1:17" x14ac:dyDescent="0.25">
      <c r="C354" s="2"/>
      <c r="D354" s="2" t="s">
        <v>368</v>
      </c>
      <c r="E354" s="2" t="s">
        <v>18</v>
      </c>
      <c r="F354" s="2">
        <v>1</v>
      </c>
      <c r="I354" s="3">
        <v>7.5</v>
      </c>
      <c r="J354" s="3">
        <v>6</v>
      </c>
      <c r="K354" s="3">
        <v>7.67</v>
      </c>
      <c r="L354" s="6">
        <f t="shared" si="86"/>
        <v>-1</v>
      </c>
      <c r="M354" s="6">
        <f t="shared" si="87"/>
        <v>-1</v>
      </c>
      <c r="N354" s="6">
        <f t="shared" si="88"/>
        <v>-1</v>
      </c>
      <c r="O354" s="6">
        <f t="shared" si="89"/>
        <v>37.65</v>
      </c>
      <c r="P354" s="6">
        <f t="shared" si="90"/>
        <v>-44.519999999999996</v>
      </c>
      <c r="Q354" s="6">
        <f t="shared" si="91"/>
        <v>-0.73999999999999844</v>
      </c>
    </row>
    <row r="355" spans="1:17" x14ac:dyDescent="0.25">
      <c r="B355" s="12">
        <v>14</v>
      </c>
      <c r="C355" s="2" t="s">
        <v>50</v>
      </c>
      <c r="D355" s="2" t="s">
        <v>369</v>
      </c>
      <c r="E355" s="2" t="s">
        <v>52</v>
      </c>
      <c r="F355" s="2"/>
      <c r="G355" s="4">
        <v>1</v>
      </c>
      <c r="I355" s="3">
        <v>3.25</v>
      </c>
      <c r="J355" s="3">
        <v>2.63</v>
      </c>
      <c r="K355" s="3">
        <v>2.42</v>
      </c>
      <c r="L355" s="6">
        <f t="shared" si="86"/>
        <v>2.25</v>
      </c>
      <c r="M355" s="6">
        <f t="shared" si="87"/>
        <v>1.63</v>
      </c>
      <c r="N355" s="6">
        <f t="shared" si="88"/>
        <v>1.42</v>
      </c>
      <c r="O355" s="6">
        <f t="shared" si="89"/>
        <v>39.9</v>
      </c>
      <c r="P355" s="6">
        <f t="shared" si="90"/>
        <v>-42.889999999999993</v>
      </c>
      <c r="Q355" s="6">
        <f t="shared" si="91"/>
        <v>0.68000000000000149</v>
      </c>
    </row>
    <row r="356" spans="1:17" x14ac:dyDescent="0.25">
      <c r="B356" s="12">
        <v>15</v>
      </c>
      <c r="C356" s="2"/>
      <c r="D356" s="2" t="s">
        <v>57</v>
      </c>
      <c r="E356" s="2" t="s">
        <v>18</v>
      </c>
      <c r="F356" s="2">
        <v>1</v>
      </c>
      <c r="H356" s="4">
        <v>1</v>
      </c>
      <c r="I356" s="3">
        <v>6.5</v>
      </c>
      <c r="J356" s="3">
        <v>6.5</v>
      </c>
      <c r="K356" s="3">
        <v>6.99</v>
      </c>
      <c r="L356" s="6">
        <f t="shared" si="86"/>
        <v>-1</v>
      </c>
      <c r="M356" s="6">
        <f t="shared" si="87"/>
        <v>-1</v>
      </c>
      <c r="N356" s="6">
        <f t="shared" si="88"/>
        <v>-1</v>
      </c>
      <c r="O356" s="6">
        <f t="shared" si="89"/>
        <v>38.9</v>
      </c>
      <c r="P356" s="6">
        <f t="shared" si="90"/>
        <v>-43.889999999999993</v>
      </c>
      <c r="Q356" s="6">
        <f t="shared" si="91"/>
        <v>-0.31999999999999851</v>
      </c>
    </row>
    <row r="357" spans="1:17" x14ac:dyDescent="0.25">
      <c r="A357" s="49">
        <v>42886</v>
      </c>
      <c r="B357" s="12">
        <v>14.3</v>
      </c>
      <c r="C357" s="2" t="s">
        <v>90</v>
      </c>
      <c r="D357" s="2" t="s">
        <v>370</v>
      </c>
      <c r="E357" s="2" t="s">
        <v>17</v>
      </c>
      <c r="F357" s="2">
        <v>1</v>
      </c>
      <c r="H357" s="4">
        <v>1</v>
      </c>
      <c r="I357" s="3">
        <v>11</v>
      </c>
      <c r="J357" s="3">
        <v>10</v>
      </c>
      <c r="K357" s="3">
        <v>11</v>
      </c>
      <c r="L357" s="6">
        <f t="shared" si="86"/>
        <v>-1</v>
      </c>
      <c r="M357" s="6">
        <f t="shared" si="87"/>
        <v>-1</v>
      </c>
      <c r="N357" s="6">
        <f t="shared" si="88"/>
        <v>-1</v>
      </c>
      <c r="O357" s="6">
        <f t="shared" si="89"/>
        <v>37.9</v>
      </c>
      <c r="P357" s="6">
        <f t="shared" si="90"/>
        <v>-44.889999999999993</v>
      </c>
      <c r="Q357" s="6">
        <f t="shared" si="91"/>
        <v>-1.3199999999999985</v>
      </c>
    </row>
    <row r="358" spans="1:17" x14ac:dyDescent="0.25">
      <c r="C358" s="2"/>
      <c r="D358" s="2" t="s">
        <v>371</v>
      </c>
      <c r="E358" s="2" t="s">
        <v>17</v>
      </c>
      <c r="F358" s="2">
        <v>1</v>
      </c>
      <c r="I358" s="3">
        <v>3.25</v>
      </c>
      <c r="J358" s="3">
        <v>3.25</v>
      </c>
      <c r="K358" s="3">
        <v>4.66</v>
      </c>
      <c r="L358" s="6">
        <f t="shared" si="86"/>
        <v>-1</v>
      </c>
      <c r="M358" s="6">
        <f t="shared" si="87"/>
        <v>-1</v>
      </c>
      <c r="N358" s="6">
        <f t="shared" si="88"/>
        <v>-1</v>
      </c>
      <c r="O358" s="6">
        <f t="shared" si="89"/>
        <v>36.9</v>
      </c>
      <c r="P358" s="6">
        <f t="shared" si="90"/>
        <v>-45.889999999999993</v>
      </c>
      <c r="Q358" s="6">
        <f t="shared" si="91"/>
        <v>-2.3199999999999985</v>
      </c>
    </row>
    <row r="359" spans="1:17" x14ac:dyDescent="0.25">
      <c r="B359" s="12">
        <v>15</v>
      </c>
      <c r="C359" s="2"/>
      <c r="D359" s="2" t="s">
        <v>372</v>
      </c>
      <c r="E359" s="2" t="s">
        <v>17</v>
      </c>
      <c r="F359" s="2">
        <v>1</v>
      </c>
      <c r="G359" s="4">
        <v>1</v>
      </c>
      <c r="I359" s="3">
        <v>9</v>
      </c>
      <c r="J359" s="3">
        <v>6.5</v>
      </c>
      <c r="K359" s="3">
        <v>6.8</v>
      </c>
      <c r="L359" s="6">
        <f t="shared" si="86"/>
        <v>8</v>
      </c>
      <c r="M359" s="6">
        <f t="shared" si="87"/>
        <v>5.5</v>
      </c>
      <c r="N359" s="6">
        <f t="shared" si="88"/>
        <v>5.8</v>
      </c>
      <c r="O359" s="6">
        <f t="shared" si="89"/>
        <v>44.9</v>
      </c>
      <c r="P359" s="6">
        <f t="shared" si="90"/>
        <v>-40.389999999999993</v>
      </c>
      <c r="Q359" s="6">
        <f t="shared" si="91"/>
        <v>3.4800000000000013</v>
      </c>
    </row>
    <row r="360" spans="1:17" x14ac:dyDescent="0.25">
      <c r="C360" s="2"/>
      <c r="D360" s="2" t="s">
        <v>373</v>
      </c>
      <c r="E360" s="2" t="s">
        <v>18</v>
      </c>
      <c r="F360" s="2">
        <v>1</v>
      </c>
      <c r="H360" s="4">
        <v>1</v>
      </c>
      <c r="I360" s="3">
        <v>4</v>
      </c>
      <c r="J360" s="3">
        <v>4</v>
      </c>
      <c r="K360" s="3">
        <v>4.7</v>
      </c>
      <c r="L360" s="6">
        <f t="shared" si="86"/>
        <v>-1</v>
      </c>
      <c r="M360" s="6">
        <f t="shared" si="87"/>
        <v>-1</v>
      </c>
      <c r="N360" s="6">
        <f t="shared" si="88"/>
        <v>-1</v>
      </c>
      <c r="O360" s="6">
        <f t="shared" si="89"/>
        <v>43.9</v>
      </c>
      <c r="P360" s="6">
        <f t="shared" si="90"/>
        <v>-41.389999999999993</v>
      </c>
      <c r="Q360" s="6">
        <f t="shared" si="91"/>
        <v>2.4800000000000013</v>
      </c>
    </row>
    <row r="361" spans="1:17" x14ac:dyDescent="0.25">
      <c r="B361" s="12">
        <v>16</v>
      </c>
      <c r="C361" s="2"/>
      <c r="D361" s="2" t="s">
        <v>171</v>
      </c>
      <c r="E361" s="2" t="s">
        <v>17</v>
      </c>
      <c r="F361" s="2">
        <v>11</v>
      </c>
      <c r="I361" s="3">
        <v>7</v>
      </c>
      <c r="J361" s="3">
        <v>7</v>
      </c>
      <c r="K361" s="3">
        <v>7.78</v>
      </c>
      <c r="L361" s="6">
        <f t="shared" si="86"/>
        <v>-1</v>
      </c>
      <c r="M361" s="6">
        <f t="shared" si="87"/>
        <v>-1</v>
      </c>
      <c r="N361" s="6">
        <f t="shared" si="88"/>
        <v>-1</v>
      </c>
      <c r="O361" s="6">
        <f t="shared" si="89"/>
        <v>42.9</v>
      </c>
      <c r="P361" s="6">
        <f t="shared" si="90"/>
        <v>-42.389999999999993</v>
      </c>
      <c r="Q361" s="6">
        <f t="shared" si="91"/>
        <v>1.4800000000000013</v>
      </c>
    </row>
    <row r="362" spans="1:17" x14ac:dyDescent="0.25">
      <c r="C362" s="2"/>
      <c r="D362" s="2" t="s">
        <v>374</v>
      </c>
      <c r="E362" s="2" t="s">
        <v>22</v>
      </c>
      <c r="F362" s="2">
        <v>1</v>
      </c>
      <c r="H362" s="4">
        <v>1</v>
      </c>
      <c r="I362" s="3">
        <v>6.5</v>
      </c>
      <c r="J362" s="3">
        <v>4.5</v>
      </c>
      <c r="K362" s="3">
        <v>5.12</v>
      </c>
      <c r="L362" s="6">
        <f t="shared" si="86"/>
        <v>-1</v>
      </c>
      <c r="M362" s="6">
        <f t="shared" si="87"/>
        <v>-1</v>
      </c>
      <c r="N362" s="6">
        <f t="shared" si="88"/>
        <v>-1</v>
      </c>
      <c r="O362" s="6">
        <f t="shared" si="89"/>
        <v>41.9</v>
      </c>
      <c r="P362" s="6">
        <f t="shared" si="90"/>
        <v>-43.389999999999993</v>
      </c>
      <c r="Q362" s="6">
        <f t="shared" si="91"/>
        <v>0.48000000000000131</v>
      </c>
    </row>
    <row r="363" spans="1:17" x14ac:dyDescent="0.25">
      <c r="B363" s="12">
        <v>16.3</v>
      </c>
      <c r="C363" s="2"/>
      <c r="D363" s="2" t="s">
        <v>169</v>
      </c>
      <c r="E363" s="2" t="s">
        <v>17</v>
      </c>
      <c r="F363" s="2">
        <v>1</v>
      </c>
      <c r="I363" s="3">
        <v>11</v>
      </c>
      <c r="J363" s="3">
        <v>7</v>
      </c>
      <c r="K363" s="3">
        <v>6.57</v>
      </c>
      <c r="L363" s="6">
        <f t="shared" si="86"/>
        <v>-1</v>
      </c>
      <c r="M363" s="6">
        <f t="shared" si="87"/>
        <v>-1</v>
      </c>
      <c r="N363" s="6">
        <f t="shared" si="88"/>
        <v>-1</v>
      </c>
      <c r="O363" s="6">
        <f t="shared" si="89"/>
        <v>40.9</v>
      </c>
      <c r="P363" s="6">
        <f t="shared" si="90"/>
        <v>-44.389999999999993</v>
      </c>
      <c r="Q363" s="6">
        <f t="shared" si="91"/>
        <v>-0.51999999999999869</v>
      </c>
    </row>
    <row r="364" spans="1:17" x14ac:dyDescent="0.25">
      <c r="C364" s="2"/>
      <c r="D364" s="2" t="s">
        <v>143</v>
      </c>
      <c r="E364" s="2" t="s">
        <v>22</v>
      </c>
      <c r="F364" s="2">
        <v>1</v>
      </c>
      <c r="H364" s="4">
        <v>1</v>
      </c>
      <c r="I364" s="3">
        <v>7</v>
      </c>
      <c r="J364" s="3">
        <v>7</v>
      </c>
      <c r="K364" s="3">
        <v>7.22</v>
      </c>
      <c r="L364" s="6">
        <f t="shared" si="86"/>
        <v>-1</v>
      </c>
      <c r="M364" s="6">
        <f t="shared" si="87"/>
        <v>-1</v>
      </c>
      <c r="N364" s="6">
        <f t="shared" si="88"/>
        <v>-1</v>
      </c>
      <c r="O364" s="6">
        <f t="shared" si="89"/>
        <v>39.9</v>
      </c>
      <c r="P364" s="6">
        <f t="shared" si="90"/>
        <v>-45.389999999999993</v>
      </c>
      <c r="Q364" s="6">
        <f t="shared" si="91"/>
        <v>-1.5199999999999987</v>
      </c>
    </row>
    <row r="365" spans="1:17" x14ac:dyDescent="0.25">
      <c r="C365" s="2"/>
      <c r="D365" s="2" t="s">
        <v>375</v>
      </c>
      <c r="E365" s="2" t="s">
        <v>22</v>
      </c>
      <c r="F365" s="2">
        <v>11</v>
      </c>
      <c r="I365" s="3">
        <v>21</v>
      </c>
      <c r="J365" s="3">
        <v>21</v>
      </c>
      <c r="K365" s="3">
        <v>25</v>
      </c>
      <c r="L365" s="6">
        <f t="shared" si="86"/>
        <v>-1</v>
      </c>
      <c r="M365" s="6">
        <f t="shared" si="87"/>
        <v>-1</v>
      </c>
      <c r="N365" s="6">
        <f t="shared" si="88"/>
        <v>-1</v>
      </c>
      <c r="O365" s="6">
        <f t="shared" si="89"/>
        <v>38.9</v>
      </c>
      <c r="P365" s="6">
        <f t="shared" si="90"/>
        <v>-46.389999999999993</v>
      </c>
      <c r="Q365" s="6">
        <f t="shared" si="91"/>
        <v>-2.5199999999999987</v>
      </c>
    </row>
    <row r="366" spans="1:17" x14ac:dyDescent="0.25">
      <c r="B366" s="12">
        <v>15.5</v>
      </c>
      <c r="C366" s="2" t="s">
        <v>65</v>
      </c>
      <c r="D366" s="2" t="s">
        <v>376</v>
      </c>
      <c r="E366" s="2" t="s">
        <v>18</v>
      </c>
      <c r="F366" s="2">
        <v>1</v>
      </c>
      <c r="G366" s="4">
        <v>1</v>
      </c>
      <c r="I366" s="3">
        <v>3.25</v>
      </c>
      <c r="J366" s="3">
        <v>3.25</v>
      </c>
      <c r="K366" s="3">
        <v>3.55</v>
      </c>
      <c r="L366" s="6">
        <f t="shared" si="86"/>
        <v>2.25</v>
      </c>
      <c r="M366" s="6">
        <f t="shared" si="87"/>
        <v>2.25</v>
      </c>
      <c r="N366" s="6">
        <f t="shared" si="88"/>
        <v>2.5499999999999998</v>
      </c>
      <c r="O366" s="6">
        <f t="shared" si="89"/>
        <v>41.15</v>
      </c>
      <c r="P366" s="6">
        <f t="shared" si="90"/>
        <v>-44.139999999999993</v>
      </c>
      <c r="Q366" s="6">
        <f t="shared" si="91"/>
        <v>3.0000000000001137E-2</v>
      </c>
    </row>
    <row r="367" spans="1:17" x14ac:dyDescent="0.25">
      <c r="B367" s="12">
        <v>17.2</v>
      </c>
      <c r="C367" s="2"/>
      <c r="D367" s="2" t="s">
        <v>377</v>
      </c>
      <c r="E367" s="2" t="s">
        <v>17</v>
      </c>
      <c r="F367" s="2">
        <v>1</v>
      </c>
      <c r="G367" s="4">
        <v>1</v>
      </c>
      <c r="I367" s="3">
        <v>3.5</v>
      </c>
      <c r="J367" s="3">
        <v>2.88</v>
      </c>
      <c r="K367" s="3">
        <v>2.9</v>
      </c>
      <c r="L367" s="6">
        <f t="shared" si="86"/>
        <v>2.5</v>
      </c>
      <c r="M367" s="6">
        <f t="shared" si="87"/>
        <v>1.88</v>
      </c>
      <c r="N367" s="6">
        <f t="shared" si="88"/>
        <v>1.9</v>
      </c>
      <c r="O367" s="6">
        <f t="shared" si="89"/>
        <v>43.65</v>
      </c>
      <c r="P367" s="6">
        <f t="shared" si="90"/>
        <v>-42.259999999999991</v>
      </c>
      <c r="Q367" s="6">
        <f t="shared" si="91"/>
        <v>1.930000000000001</v>
      </c>
    </row>
    <row r="368" spans="1:17" x14ac:dyDescent="0.25">
      <c r="B368" s="12">
        <v>18.100000000000001</v>
      </c>
      <c r="C368" s="2" t="s">
        <v>21</v>
      </c>
      <c r="D368" s="2" t="s">
        <v>378</v>
      </c>
      <c r="E368" s="2" t="s">
        <v>17</v>
      </c>
      <c r="F368" s="2"/>
      <c r="I368" s="3">
        <v>21</v>
      </c>
      <c r="J368" s="3">
        <v>12</v>
      </c>
      <c r="K368" s="3">
        <v>14.5</v>
      </c>
      <c r="L368" s="6">
        <f t="shared" si="86"/>
        <v>-1</v>
      </c>
      <c r="M368" s="6">
        <f t="shared" si="87"/>
        <v>-1</v>
      </c>
      <c r="N368" s="6">
        <f t="shared" si="88"/>
        <v>-1</v>
      </c>
      <c r="O368" s="6">
        <f t="shared" si="89"/>
        <v>42.65</v>
      </c>
      <c r="P368" s="6">
        <f t="shared" si="90"/>
        <v>-43.259999999999991</v>
      </c>
      <c r="Q368" s="6">
        <f t="shared" si="91"/>
        <v>0.93000000000000105</v>
      </c>
    </row>
    <row r="369" spans="1:17" x14ac:dyDescent="0.25">
      <c r="C369" s="2"/>
      <c r="D369" s="2" t="s">
        <v>379</v>
      </c>
      <c r="E369" s="2" t="s">
        <v>17</v>
      </c>
      <c r="F369" s="2"/>
      <c r="H369" s="4">
        <v>1</v>
      </c>
      <c r="I369" s="3">
        <v>13</v>
      </c>
      <c r="J369" s="3">
        <v>13</v>
      </c>
      <c r="K369" s="3">
        <v>17</v>
      </c>
      <c r="L369" s="6">
        <f t="shared" si="86"/>
        <v>-1</v>
      </c>
      <c r="M369" s="6">
        <f t="shared" si="87"/>
        <v>-1</v>
      </c>
      <c r="N369" s="6">
        <f t="shared" si="88"/>
        <v>-1</v>
      </c>
      <c r="O369" s="6">
        <f t="shared" si="89"/>
        <v>41.65</v>
      </c>
      <c r="P369" s="6">
        <f t="shared" si="90"/>
        <v>-44.259999999999991</v>
      </c>
      <c r="Q369" s="6">
        <f t="shared" si="91"/>
        <v>-6.9999999999998952E-2</v>
      </c>
    </row>
    <row r="370" spans="1:17" x14ac:dyDescent="0.25">
      <c r="B370" s="12">
        <v>19.100000000000001</v>
      </c>
      <c r="C370" s="2"/>
      <c r="D370" s="2" t="s">
        <v>214</v>
      </c>
      <c r="E370" s="2" t="s">
        <v>18</v>
      </c>
      <c r="F370" s="2">
        <v>1</v>
      </c>
      <c r="I370" s="3">
        <v>7</v>
      </c>
      <c r="J370" s="3">
        <v>7</v>
      </c>
      <c r="K370" s="3">
        <v>6.3291139240506333E-2</v>
      </c>
      <c r="L370" s="6">
        <f t="shared" si="86"/>
        <v>-1</v>
      </c>
      <c r="M370" s="6">
        <f t="shared" si="87"/>
        <v>-1</v>
      </c>
      <c r="N370" s="6">
        <f t="shared" si="88"/>
        <v>-1</v>
      </c>
      <c r="O370" s="6">
        <f t="shared" si="89"/>
        <v>40.65</v>
      </c>
      <c r="P370" s="6">
        <f t="shared" si="90"/>
        <v>-45.259999999999991</v>
      </c>
      <c r="Q370" s="6">
        <f t="shared" si="91"/>
        <v>-1.069999999999999</v>
      </c>
    </row>
    <row r="371" spans="1:17" x14ac:dyDescent="0.25">
      <c r="B371" s="12">
        <v>19.399999999999999</v>
      </c>
      <c r="C371" s="2"/>
      <c r="D371" s="2" t="s">
        <v>380</v>
      </c>
      <c r="E371" s="2" t="s">
        <v>18</v>
      </c>
      <c r="F371" s="2">
        <v>1</v>
      </c>
      <c r="G371" s="4">
        <v>1</v>
      </c>
      <c r="I371" s="3">
        <v>12</v>
      </c>
      <c r="J371" s="3">
        <v>11</v>
      </c>
      <c r="K371" s="3">
        <v>13.88</v>
      </c>
      <c r="L371" s="6">
        <f t="shared" si="86"/>
        <v>11</v>
      </c>
      <c r="M371" s="6">
        <f t="shared" si="87"/>
        <v>10</v>
      </c>
      <c r="N371" s="6">
        <f t="shared" si="88"/>
        <v>12.88</v>
      </c>
      <c r="O371" s="6">
        <f t="shared" si="89"/>
        <v>51.65</v>
      </c>
      <c r="P371" s="6">
        <f t="shared" si="90"/>
        <v>-35.259999999999991</v>
      </c>
      <c r="Q371" s="6">
        <f t="shared" si="91"/>
        <v>11.810000000000002</v>
      </c>
    </row>
    <row r="372" spans="1:17" x14ac:dyDescent="0.25">
      <c r="B372" s="12">
        <v>21.1</v>
      </c>
      <c r="C372" s="2"/>
      <c r="D372" s="2" t="s">
        <v>381</v>
      </c>
      <c r="E372" s="2" t="s">
        <v>18</v>
      </c>
      <c r="F372" s="2"/>
      <c r="I372" s="3">
        <v>13</v>
      </c>
      <c r="J372" s="3">
        <v>10</v>
      </c>
      <c r="K372" s="3">
        <v>12.98</v>
      </c>
      <c r="L372" s="6">
        <f t="shared" ref="L372:L408" si="92">IF($G372=1, (I372-1), -1)</f>
        <v>-1</v>
      </c>
      <c r="M372" s="6">
        <f t="shared" ref="M372:M408" si="93">IF($G372=1, (J372-1), -1)</f>
        <v>-1</v>
      </c>
      <c r="N372" s="6">
        <f t="shared" ref="N372:N408" si="94">IF($G372=1, (K372-1), -1)</f>
        <v>-1</v>
      </c>
      <c r="O372" s="6">
        <f t="shared" ref="O372:O408" si="95">O371+L372</f>
        <v>50.65</v>
      </c>
      <c r="P372" s="6">
        <f t="shared" ref="P372:P408" si="96">P371+M372</f>
        <v>-36.259999999999991</v>
      </c>
      <c r="Q372" s="6">
        <f t="shared" ref="Q372:Q408" si="97">Q371+N372</f>
        <v>10.810000000000002</v>
      </c>
    </row>
    <row r="373" spans="1:17" s="5" customFormat="1" x14ac:dyDescent="0.25">
      <c r="A373" s="50">
        <v>42887</v>
      </c>
      <c r="B373" s="13">
        <v>15</v>
      </c>
      <c r="C373" s="5" t="s">
        <v>234</v>
      </c>
      <c r="D373" s="5" t="s">
        <v>382</v>
      </c>
      <c r="E373" s="5" t="s">
        <v>18</v>
      </c>
      <c r="F373" s="5">
        <v>1</v>
      </c>
      <c r="G373" s="6"/>
      <c r="H373" s="6"/>
      <c r="I373" s="7">
        <v>4.5</v>
      </c>
      <c r="J373" s="7">
        <v>3</v>
      </c>
      <c r="K373" s="7">
        <v>3</v>
      </c>
      <c r="L373" s="6">
        <f t="shared" si="92"/>
        <v>-1</v>
      </c>
      <c r="M373" s="6">
        <f t="shared" si="93"/>
        <v>-1</v>
      </c>
      <c r="N373" s="6">
        <f t="shared" si="94"/>
        <v>-1</v>
      </c>
      <c r="O373" s="6">
        <f t="shared" si="95"/>
        <v>49.65</v>
      </c>
      <c r="P373" s="6">
        <f t="shared" si="96"/>
        <v>-37.259999999999991</v>
      </c>
      <c r="Q373" s="6">
        <f t="shared" si="97"/>
        <v>9.8100000000000023</v>
      </c>
    </row>
    <row r="374" spans="1:17" x14ac:dyDescent="0.25">
      <c r="C374" s="2"/>
      <c r="D374" s="2" t="s">
        <v>383</v>
      </c>
      <c r="E374" s="2" t="s">
        <v>18</v>
      </c>
      <c r="F374" s="2">
        <v>11</v>
      </c>
      <c r="I374" s="3">
        <v>34</v>
      </c>
      <c r="J374" s="3">
        <v>34</v>
      </c>
      <c r="K374" s="3">
        <v>49</v>
      </c>
      <c r="L374" s="6">
        <f t="shared" si="92"/>
        <v>-1</v>
      </c>
      <c r="M374" s="6">
        <f t="shared" si="93"/>
        <v>-1</v>
      </c>
      <c r="N374" s="6">
        <f t="shared" si="94"/>
        <v>-1</v>
      </c>
      <c r="O374" s="6">
        <f t="shared" si="95"/>
        <v>48.65</v>
      </c>
      <c r="P374" s="6">
        <f t="shared" si="96"/>
        <v>-38.259999999999991</v>
      </c>
      <c r="Q374" s="6">
        <f t="shared" si="97"/>
        <v>8.8100000000000023</v>
      </c>
    </row>
    <row r="375" spans="1:17" x14ac:dyDescent="0.25">
      <c r="B375" s="12">
        <v>16.3</v>
      </c>
      <c r="C375" s="2"/>
      <c r="D375" s="2" t="s">
        <v>384</v>
      </c>
      <c r="E375" s="2" t="s">
        <v>17</v>
      </c>
      <c r="F375" s="2">
        <v>1</v>
      </c>
      <c r="H375" s="4">
        <v>1</v>
      </c>
      <c r="I375" s="3">
        <v>8.5</v>
      </c>
      <c r="J375" s="3">
        <v>4.5</v>
      </c>
      <c r="K375" s="3">
        <v>4.8</v>
      </c>
      <c r="L375" s="6">
        <f t="shared" si="92"/>
        <v>-1</v>
      </c>
      <c r="M375" s="6">
        <f t="shared" si="93"/>
        <v>-1</v>
      </c>
      <c r="N375" s="6">
        <f t="shared" si="94"/>
        <v>-1</v>
      </c>
      <c r="O375" s="6">
        <f t="shared" si="95"/>
        <v>47.65</v>
      </c>
      <c r="P375" s="6">
        <f t="shared" si="96"/>
        <v>-39.259999999999991</v>
      </c>
      <c r="Q375" s="6">
        <f t="shared" si="97"/>
        <v>7.8100000000000023</v>
      </c>
    </row>
    <row r="376" spans="1:17" x14ac:dyDescent="0.25">
      <c r="A376" s="49">
        <v>42888</v>
      </c>
      <c r="B376" s="12">
        <v>18.05</v>
      </c>
      <c r="C376" s="2" t="s">
        <v>326</v>
      </c>
      <c r="D376" s="2" t="s">
        <v>385</v>
      </c>
      <c r="E376" s="2" t="s">
        <v>17</v>
      </c>
      <c r="F376" s="2"/>
      <c r="I376" s="3">
        <v>13</v>
      </c>
      <c r="J376" s="3">
        <v>12</v>
      </c>
      <c r="K376" s="3">
        <v>14.5</v>
      </c>
      <c r="L376" s="6">
        <f t="shared" si="92"/>
        <v>-1</v>
      </c>
      <c r="M376" s="6">
        <f t="shared" si="93"/>
        <v>-1</v>
      </c>
      <c r="N376" s="6">
        <f t="shared" si="94"/>
        <v>-1</v>
      </c>
      <c r="O376" s="6">
        <f t="shared" si="95"/>
        <v>46.65</v>
      </c>
      <c r="P376" s="6">
        <f t="shared" si="96"/>
        <v>-40.259999999999991</v>
      </c>
      <c r="Q376" s="6">
        <f t="shared" si="97"/>
        <v>6.8100000000000023</v>
      </c>
    </row>
    <row r="377" spans="1:17" x14ac:dyDescent="0.25">
      <c r="B377" s="12">
        <v>14.35</v>
      </c>
      <c r="C377" s="2" t="s">
        <v>135</v>
      </c>
      <c r="D377" s="2" t="s">
        <v>386</v>
      </c>
      <c r="E377" s="2" t="s">
        <v>22</v>
      </c>
      <c r="F377" s="2">
        <v>1</v>
      </c>
      <c r="I377" s="3">
        <v>11</v>
      </c>
      <c r="J377" s="3">
        <v>8</v>
      </c>
      <c r="K377" s="3">
        <v>9.26</v>
      </c>
      <c r="L377" s="6">
        <f t="shared" si="92"/>
        <v>-1</v>
      </c>
      <c r="M377" s="6">
        <f t="shared" si="93"/>
        <v>-1</v>
      </c>
      <c r="N377" s="6">
        <f t="shared" si="94"/>
        <v>-1</v>
      </c>
      <c r="O377" s="6">
        <f t="shared" si="95"/>
        <v>45.65</v>
      </c>
      <c r="P377" s="6">
        <f t="shared" si="96"/>
        <v>-41.259999999999991</v>
      </c>
      <c r="Q377" s="6">
        <f t="shared" si="97"/>
        <v>5.8100000000000023</v>
      </c>
    </row>
    <row r="378" spans="1:17" x14ac:dyDescent="0.25">
      <c r="C378" s="2"/>
      <c r="D378" s="2" t="s">
        <v>387</v>
      </c>
      <c r="E378" s="2" t="s">
        <v>22</v>
      </c>
      <c r="F378" s="2">
        <v>1</v>
      </c>
      <c r="H378" s="4">
        <v>1</v>
      </c>
      <c r="I378" s="3">
        <v>19</v>
      </c>
      <c r="J378" s="3">
        <v>15</v>
      </c>
      <c r="K378" s="3">
        <v>16.68</v>
      </c>
      <c r="L378" s="6">
        <f t="shared" si="92"/>
        <v>-1</v>
      </c>
      <c r="M378" s="6">
        <f t="shared" si="93"/>
        <v>-1</v>
      </c>
      <c r="N378" s="6">
        <f t="shared" si="94"/>
        <v>-1</v>
      </c>
      <c r="O378" s="6">
        <f t="shared" si="95"/>
        <v>44.65</v>
      </c>
      <c r="P378" s="6">
        <f t="shared" si="96"/>
        <v>-42.259999999999991</v>
      </c>
      <c r="Q378" s="6">
        <f t="shared" si="97"/>
        <v>4.8100000000000023</v>
      </c>
    </row>
    <row r="379" spans="1:17" x14ac:dyDescent="0.25">
      <c r="B379" s="12">
        <v>15.45</v>
      </c>
      <c r="C379" s="2"/>
      <c r="D379" s="2" t="s">
        <v>137</v>
      </c>
      <c r="E379" s="2" t="s">
        <v>22</v>
      </c>
      <c r="F379" s="2">
        <v>1</v>
      </c>
      <c r="H379" s="4">
        <v>1</v>
      </c>
      <c r="I379" s="3">
        <v>15</v>
      </c>
      <c r="J379" s="3">
        <v>17</v>
      </c>
      <c r="K379" s="3">
        <v>28</v>
      </c>
      <c r="L379" s="6">
        <f t="shared" si="92"/>
        <v>-1</v>
      </c>
      <c r="M379" s="6">
        <f t="shared" si="93"/>
        <v>-1</v>
      </c>
      <c r="N379" s="6">
        <f t="shared" si="94"/>
        <v>-1</v>
      </c>
      <c r="O379" s="6">
        <f t="shared" si="95"/>
        <v>43.65</v>
      </c>
      <c r="P379" s="6">
        <f t="shared" si="96"/>
        <v>-43.259999999999991</v>
      </c>
      <c r="Q379" s="6">
        <f t="shared" si="97"/>
        <v>3.8100000000000023</v>
      </c>
    </row>
    <row r="380" spans="1:17" x14ac:dyDescent="0.25">
      <c r="C380" s="2"/>
      <c r="D380" s="2" t="s">
        <v>138</v>
      </c>
      <c r="E380" s="2" t="s">
        <v>17</v>
      </c>
      <c r="F380" s="2">
        <v>1</v>
      </c>
      <c r="I380" s="3">
        <v>5.5</v>
      </c>
      <c r="J380" s="3">
        <v>3.75</v>
      </c>
      <c r="K380" s="3">
        <v>3.65</v>
      </c>
      <c r="L380" s="6">
        <f t="shared" si="92"/>
        <v>-1</v>
      </c>
      <c r="M380" s="6">
        <f t="shared" si="93"/>
        <v>-1</v>
      </c>
      <c r="N380" s="6">
        <f t="shared" si="94"/>
        <v>-1</v>
      </c>
      <c r="O380" s="6">
        <f t="shared" si="95"/>
        <v>42.65</v>
      </c>
      <c r="P380" s="6">
        <f t="shared" si="96"/>
        <v>-44.259999999999991</v>
      </c>
      <c r="Q380" s="6">
        <f t="shared" si="97"/>
        <v>2.8100000000000023</v>
      </c>
    </row>
    <row r="381" spans="1:17" x14ac:dyDescent="0.25">
      <c r="C381" s="2"/>
      <c r="D381" s="2" t="s">
        <v>388</v>
      </c>
      <c r="E381" s="2" t="s">
        <v>22</v>
      </c>
      <c r="F381" s="2">
        <v>11</v>
      </c>
      <c r="I381" s="3">
        <v>13</v>
      </c>
      <c r="J381" s="3">
        <v>13</v>
      </c>
      <c r="K381" s="3">
        <v>14.59</v>
      </c>
      <c r="L381" s="6">
        <f t="shared" si="92"/>
        <v>-1</v>
      </c>
      <c r="M381" s="6">
        <f t="shared" si="93"/>
        <v>-1</v>
      </c>
      <c r="N381" s="6">
        <f t="shared" si="94"/>
        <v>-1</v>
      </c>
      <c r="O381" s="6">
        <f t="shared" si="95"/>
        <v>41.65</v>
      </c>
      <c r="P381" s="6">
        <f t="shared" si="96"/>
        <v>-45.259999999999991</v>
      </c>
      <c r="Q381" s="6">
        <f t="shared" si="97"/>
        <v>1.8100000000000023</v>
      </c>
    </row>
    <row r="382" spans="1:17" x14ac:dyDescent="0.25">
      <c r="B382" s="12">
        <v>18.5</v>
      </c>
      <c r="C382" s="2" t="s">
        <v>73</v>
      </c>
      <c r="D382" s="2" t="s">
        <v>291</v>
      </c>
      <c r="E382" s="2" t="s">
        <v>17</v>
      </c>
      <c r="F382" s="2">
        <v>11</v>
      </c>
      <c r="I382" s="3">
        <v>13</v>
      </c>
      <c r="J382" s="3">
        <v>13</v>
      </c>
      <c r="K382" s="3">
        <v>19.899999999999999</v>
      </c>
      <c r="L382" s="6">
        <f t="shared" si="92"/>
        <v>-1</v>
      </c>
      <c r="M382" s="6">
        <f t="shared" si="93"/>
        <v>-1</v>
      </c>
      <c r="N382" s="6">
        <f t="shared" si="94"/>
        <v>-1</v>
      </c>
      <c r="O382" s="6">
        <f t="shared" si="95"/>
        <v>40.65</v>
      </c>
      <c r="P382" s="6">
        <f t="shared" si="96"/>
        <v>-46.259999999999991</v>
      </c>
      <c r="Q382" s="6">
        <f t="shared" si="97"/>
        <v>0.81000000000000227</v>
      </c>
    </row>
    <row r="383" spans="1:17" s="5" customFormat="1" x14ac:dyDescent="0.25">
      <c r="B383" s="13"/>
      <c r="D383" s="5" t="s">
        <v>389</v>
      </c>
      <c r="E383" s="5" t="s">
        <v>17</v>
      </c>
      <c r="F383" s="5">
        <v>1</v>
      </c>
      <c r="G383" s="6"/>
      <c r="H383" s="6"/>
      <c r="I383" s="7">
        <v>10</v>
      </c>
      <c r="J383" s="7">
        <v>10</v>
      </c>
      <c r="K383" s="7">
        <v>13</v>
      </c>
      <c r="L383" s="6">
        <f t="shared" si="92"/>
        <v>-1</v>
      </c>
      <c r="M383" s="6">
        <f t="shared" si="93"/>
        <v>-1</v>
      </c>
      <c r="N383" s="6">
        <f t="shared" si="94"/>
        <v>-1</v>
      </c>
      <c r="O383" s="6">
        <f t="shared" si="95"/>
        <v>39.65</v>
      </c>
      <c r="P383" s="6">
        <f t="shared" si="96"/>
        <v>-47.259999999999991</v>
      </c>
      <c r="Q383" s="6">
        <f t="shared" si="97"/>
        <v>-0.18999999999999773</v>
      </c>
    </row>
    <row r="384" spans="1:17" x14ac:dyDescent="0.25">
      <c r="B384" s="12">
        <v>20.2</v>
      </c>
      <c r="C384" s="2"/>
      <c r="D384" s="2" t="s">
        <v>390</v>
      </c>
      <c r="E384" s="2" t="s">
        <v>17</v>
      </c>
      <c r="F384" s="2"/>
      <c r="I384" s="3">
        <v>15</v>
      </c>
      <c r="J384" s="3">
        <v>12</v>
      </c>
      <c r="K384" s="3">
        <v>14</v>
      </c>
      <c r="L384" s="6">
        <f t="shared" si="92"/>
        <v>-1</v>
      </c>
      <c r="M384" s="6">
        <f t="shared" si="93"/>
        <v>-1</v>
      </c>
      <c r="N384" s="6">
        <f t="shared" si="94"/>
        <v>-1</v>
      </c>
      <c r="O384" s="6">
        <f t="shared" si="95"/>
        <v>38.65</v>
      </c>
      <c r="P384" s="6">
        <f t="shared" si="96"/>
        <v>-48.259999999999991</v>
      </c>
      <c r="Q384" s="6">
        <f t="shared" si="97"/>
        <v>-1.1899999999999977</v>
      </c>
    </row>
    <row r="385" spans="1:17" x14ac:dyDescent="0.25">
      <c r="B385" s="12">
        <v>20.5</v>
      </c>
      <c r="C385" s="2"/>
      <c r="D385" s="2" t="s">
        <v>391</v>
      </c>
      <c r="E385" s="2" t="s">
        <v>17</v>
      </c>
      <c r="F385" s="2"/>
      <c r="I385" s="3">
        <v>15</v>
      </c>
      <c r="J385" s="3">
        <v>15</v>
      </c>
      <c r="K385" s="3">
        <v>22</v>
      </c>
      <c r="L385" s="6">
        <f t="shared" si="92"/>
        <v>-1</v>
      </c>
      <c r="M385" s="6">
        <f t="shared" si="93"/>
        <v>-1</v>
      </c>
      <c r="N385" s="6">
        <f t="shared" si="94"/>
        <v>-1</v>
      </c>
      <c r="O385" s="6">
        <f t="shared" si="95"/>
        <v>37.65</v>
      </c>
      <c r="P385" s="6">
        <f t="shared" si="96"/>
        <v>-49.259999999999991</v>
      </c>
      <c r="Q385" s="6">
        <f t="shared" si="97"/>
        <v>-2.1899999999999977</v>
      </c>
    </row>
    <row r="386" spans="1:17" x14ac:dyDescent="0.25">
      <c r="B386" s="12">
        <v>18.3</v>
      </c>
      <c r="C386" s="2" t="s">
        <v>24</v>
      </c>
      <c r="D386" s="2" t="s">
        <v>187</v>
      </c>
      <c r="E386" s="2" t="s">
        <v>22</v>
      </c>
      <c r="F386" s="2">
        <v>1</v>
      </c>
      <c r="H386" s="4">
        <v>1</v>
      </c>
      <c r="I386" s="3">
        <v>6.5</v>
      </c>
      <c r="J386" s="3">
        <v>3.75</v>
      </c>
      <c r="K386" s="3">
        <v>4.0599999999999996</v>
      </c>
      <c r="L386" s="6">
        <f t="shared" si="92"/>
        <v>-1</v>
      </c>
      <c r="M386" s="6">
        <f t="shared" si="93"/>
        <v>-1</v>
      </c>
      <c r="N386" s="6">
        <f t="shared" si="94"/>
        <v>-1</v>
      </c>
      <c r="O386" s="6">
        <f t="shared" si="95"/>
        <v>36.65</v>
      </c>
      <c r="P386" s="6">
        <f t="shared" si="96"/>
        <v>-50.259999999999991</v>
      </c>
      <c r="Q386" s="6">
        <f t="shared" si="97"/>
        <v>-3.1899999999999977</v>
      </c>
    </row>
    <row r="387" spans="1:17" x14ac:dyDescent="0.25">
      <c r="B387" s="12">
        <v>19.3</v>
      </c>
      <c r="C387" s="2"/>
      <c r="D387" s="2" t="s">
        <v>392</v>
      </c>
      <c r="E387" s="2" t="s">
        <v>17</v>
      </c>
      <c r="F387" s="2">
        <v>11</v>
      </c>
      <c r="I387" s="3">
        <v>26</v>
      </c>
      <c r="J387" s="3">
        <v>26</v>
      </c>
      <c r="K387" s="3">
        <v>40</v>
      </c>
      <c r="L387" s="6">
        <f t="shared" si="92"/>
        <v>-1</v>
      </c>
      <c r="M387" s="6">
        <f t="shared" si="93"/>
        <v>-1</v>
      </c>
      <c r="N387" s="6">
        <f t="shared" si="94"/>
        <v>-1</v>
      </c>
      <c r="O387" s="6">
        <f t="shared" si="95"/>
        <v>35.65</v>
      </c>
      <c r="P387" s="6">
        <f t="shared" si="96"/>
        <v>-51.259999999999991</v>
      </c>
      <c r="Q387" s="6">
        <f t="shared" si="97"/>
        <v>-4.1899999999999977</v>
      </c>
    </row>
    <row r="388" spans="1:17" x14ac:dyDescent="0.25">
      <c r="B388" s="12">
        <v>20</v>
      </c>
      <c r="C388" s="2"/>
      <c r="D388" s="2" t="s">
        <v>393</v>
      </c>
      <c r="E388" s="2" t="s">
        <v>17</v>
      </c>
      <c r="F388" s="2">
        <v>1</v>
      </c>
      <c r="H388" s="4">
        <v>1</v>
      </c>
      <c r="I388" s="3">
        <v>9</v>
      </c>
      <c r="J388" s="3">
        <v>9</v>
      </c>
      <c r="K388" s="3">
        <v>9.76</v>
      </c>
      <c r="L388" s="6">
        <f t="shared" si="92"/>
        <v>-1</v>
      </c>
      <c r="M388" s="6">
        <f t="shared" si="93"/>
        <v>-1</v>
      </c>
      <c r="N388" s="6">
        <f t="shared" si="94"/>
        <v>-1</v>
      </c>
      <c r="O388" s="6">
        <f t="shared" si="95"/>
        <v>34.65</v>
      </c>
      <c r="P388" s="6">
        <f t="shared" si="96"/>
        <v>-52.259999999999991</v>
      </c>
      <c r="Q388" s="6">
        <f t="shared" si="97"/>
        <v>-5.1899999999999977</v>
      </c>
    </row>
    <row r="389" spans="1:17" x14ac:dyDescent="0.25">
      <c r="B389" s="12">
        <v>18.100000000000001</v>
      </c>
      <c r="C389" s="2" t="s">
        <v>216</v>
      </c>
      <c r="D389" s="2" t="s">
        <v>394</v>
      </c>
      <c r="E389" s="2" t="s">
        <v>22</v>
      </c>
      <c r="F389" s="2">
        <v>1</v>
      </c>
      <c r="H389" s="4">
        <v>1</v>
      </c>
      <c r="I389" s="3">
        <v>3.75</v>
      </c>
      <c r="J389" s="3">
        <v>3.75</v>
      </c>
      <c r="K389" s="3">
        <v>4.38</v>
      </c>
      <c r="L389" s="6">
        <f t="shared" si="92"/>
        <v>-1</v>
      </c>
      <c r="M389" s="6">
        <f t="shared" si="93"/>
        <v>-1</v>
      </c>
      <c r="N389" s="6">
        <f t="shared" si="94"/>
        <v>-1</v>
      </c>
      <c r="O389" s="6">
        <f t="shared" si="95"/>
        <v>33.65</v>
      </c>
      <c r="P389" s="6">
        <f t="shared" si="96"/>
        <v>-53.259999999999991</v>
      </c>
      <c r="Q389" s="6">
        <f t="shared" si="97"/>
        <v>-6.1899999999999977</v>
      </c>
    </row>
    <row r="390" spans="1:17" s="52" customFormat="1" x14ac:dyDescent="0.25">
      <c r="B390" s="51"/>
      <c r="D390" s="52" t="s">
        <v>395</v>
      </c>
      <c r="E390" s="52" t="s">
        <v>22</v>
      </c>
      <c r="F390" s="52">
        <v>1</v>
      </c>
      <c r="G390" s="53"/>
      <c r="H390" s="53">
        <v>1</v>
      </c>
      <c r="I390" s="54">
        <v>4.3</v>
      </c>
      <c r="J390" s="54">
        <v>3.75</v>
      </c>
      <c r="K390" s="54">
        <v>4</v>
      </c>
      <c r="L390" s="6">
        <f t="shared" si="92"/>
        <v>-1</v>
      </c>
      <c r="M390" s="6">
        <f t="shared" si="93"/>
        <v>-1</v>
      </c>
      <c r="N390" s="6">
        <f t="shared" si="94"/>
        <v>-1</v>
      </c>
      <c r="O390" s="6">
        <f t="shared" si="95"/>
        <v>32.65</v>
      </c>
      <c r="P390" s="6">
        <f t="shared" si="96"/>
        <v>-54.259999999999991</v>
      </c>
      <c r="Q390" s="6">
        <f t="shared" si="97"/>
        <v>-7.1899999999999977</v>
      </c>
    </row>
    <row r="391" spans="1:17" x14ac:dyDescent="0.25">
      <c r="A391" s="49">
        <v>42889</v>
      </c>
      <c r="B391" s="12">
        <v>13.4</v>
      </c>
      <c r="C391" s="2" t="s">
        <v>20</v>
      </c>
      <c r="D391" s="2" t="s">
        <v>396</v>
      </c>
      <c r="E391" s="2" t="s">
        <v>18</v>
      </c>
      <c r="F391" s="2"/>
      <c r="H391" s="4">
        <v>1</v>
      </c>
      <c r="I391" s="3">
        <v>5</v>
      </c>
      <c r="J391" s="3">
        <v>5</v>
      </c>
      <c r="K391" s="3">
        <v>5.53</v>
      </c>
      <c r="L391" s="6">
        <f t="shared" si="92"/>
        <v>-1</v>
      </c>
      <c r="M391" s="6">
        <f t="shared" si="93"/>
        <v>-1</v>
      </c>
      <c r="N391" s="6">
        <f t="shared" si="94"/>
        <v>-1</v>
      </c>
      <c r="O391" s="6">
        <f t="shared" si="95"/>
        <v>31.65</v>
      </c>
      <c r="P391" s="6">
        <f t="shared" si="96"/>
        <v>-55.259999999999991</v>
      </c>
      <c r="Q391" s="6">
        <f t="shared" si="97"/>
        <v>-8.1899999999999977</v>
      </c>
    </row>
    <row r="392" spans="1:17" x14ac:dyDescent="0.25">
      <c r="B392" s="12">
        <v>16.55</v>
      </c>
      <c r="C392" s="2"/>
      <c r="D392" s="2" t="s">
        <v>397</v>
      </c>
      <c r="E392" s="2" t="s">
        <v>22</v>
      </c>
      <c r="F392" s="2">
        <v>1</v>
      </c>
      <c r="I392" s="3">
        <v>6</v>
      </c>
      <c r="J392" s="3">
        <v>6</v>
      </c>
      <c r="K392" s="3">
        <v>7.4</v>
      </c>
      <c r="L392" s="6">
        <f t="shared" si="92"/>
        <v>-1</v>
      </c>
      <c r="M392" s="6">
        <f t="shared" si="93"/>
        <v>-1</v>
      </c>
      <c r="N392" s="6">
        <f t="shared" si="94"/>
        <v>-1</v>
      </c>
      <c r="O392" s="6">
        <f t="shared" si="95"/>
        <v>30.65</v>
      </c>
      <c r="P392" s="6">
        <f t="shared" si="96"/>
        <v>-56.259999999999991</v>
      </c>
      <c r="Q392" s="6">
        <f t="shared" si="97"/>
        <v>-9.1899999999999977</v>
      </c>
    </row>
    <row r="393" spans="1:17" x14ac:dyDescent="0.25">
      <c r="B393" s="12">
        <v>17.149999999999999</v>
      </c>
      <c r="C393" s="2" t="s">
        <v>135</v>
      </c>
      <c r="D393" s="2" t="s">
        <v>398</v>
      </c>
      <c r="E393" s="2" t="s">
        <v>17</v>
      </c>
      <c r="F393" s="2"/>
      <c r="H393" s="4">
        <v>1</v>
      </c>
      <c r="I393" s="3">
        <v>26</v>
      </c>
      <c r="J393" s="3">
        <v>26</v>
      </c>
      <c r="K393" s="3">
        <v>43</v>
      </c>
      <c r="L393" s="6">
        <f t="shared" si="92"/>
        <v>-1</v>
      </c>
      <c r="M393" s="6">
        <f t="shared" si="93"/>
        <v>-1</v>
      </c>
      <c r="N393" s="6">
        <f t="shared" si="94"/>
        <v>-1</v>
      </c>
      <c r="O393" s="6">
        <f t="shared" si="95"/>
        <v>29.65</v>
      </c>
      <c r="P393" s="6">
        <f t="shared" si="96"/>
        <v>-57.259999999999991</v>
      </c>
      <c r="Q393" s="6">
        <f t="shared" si="97"/>
        <v>-10.189999999999998</v>
      </c>
    </row>
    <row r="394" spans="1:17" s="52" customFormat="1" x14ac:dyDescent="0.25">
      <c r="B394" s="51"/>
      <c r="D394" s="52" t="s">
        <v>136</v>
      </c>
      <c r="E394" s="52" t="s">
        <v>22</v>
      </c>
      <c r="G394" s="53"/>
      <c r="H394" s="53"/>
      <c r="I394" s="54">
        <v>15</v>
      </c>
      <c r="J394" s="54">
        <v>13</v>
      </c>
      <c r="K394" s="54">
        <v>17.86</v>
      </c>
      <c r="L394" s="6">
        <f t="shared" si="92"/>
        <v>-1</v>
      </c>
      <c r="M394" s="6">
        <f t="shared" si="93"/>
        <v>-1</v>
      </c>
      <c r="N394" s="6">
        <f t="shared" si="94"/>
        <v>-1</v>
      </c>
      <c r="O394" s="6">
        <f t="shared" si="95"/>
        <v>28.65</v>
      </c>
      <c r="P394" s="6">
        <f t="shared" si="96"/>
        <v>-58.259999999999991</v>
      </c>
      <c r="Q394" s="6">
        <f t="shared" si="97"/>
        <v>-11.189999999999998</v>
      </c>
    </row>
    <row r="395" spans="1:17" x14ac:dyDescent="0.25">
      <c r="B395" s="12">
        <v>17.5</v>
      </c>
      <c r="C395" s="2" t="s">
        <v>135</v>
      </c>
      <c r="D395" s="2" t="s">
        <v>399</v>
      </c>
      <c r="E395" s="2" t="s">
        <v>17</v>
      </c>
      <c r="F395" s="2"/>
      <c r="H395" s="4">
        <v>1</v>
      </c>
      <c r="I395" s="3">
        <v>9</v>
      </c>
      <c r="J395" s="3">
        <v>8.5</v>
      </c>
      <c r="K395" s="3">
        <v>11.15</v>
      </c>
      <c r="L395" s="6">
        <f t="shared" si="92"/>
        <v>-1</v>
      </c>
      <c r="M395" s="6">
        <f t="shared" si="93"/>
        <v>-1</v>
      </c>
      <c r="N395" s="6">
        <f t="shared" si="94"/>
        <v>-1</v>
      </c>
      <c r="O395" s="6">
        <f t="shared" si="95"/>
        <v>27.65</v>
      </c>
      <c r="P395" s="6">
        <f t="shared" si="96"/>
        <v>-59.259999999999991</v>
      </c>
      <c r="Q395" s="6">
        <f t="shared" si="97"/>
        <v>-12.189999999999998</v>
      </c>
    </row>
    <row r="396" spans="1:17" x14ac:dyDescent="0.25">
      <c r="C396" s="2"/>
      <c r="D396" s="2" t="s">
        <v>400</v>
      </c>
      <c r="E396" s="2" t="s">
        <v>17</v>
      </c>
      <c r="F396" s="2"/>
      <c r="I396" s="3">
        <v>9</v>
      </c>
      <c r="J396" s="3">
        <v>10</v>
      </c>
      <c r="K396" s="3">
        <v>13</v>
      </c>
      <c r="L396" s="6">
        <f t="shared" si="92"/>
        <v>-1</v>
      </c>
      <c r="M396" s="6">
        <f t="shared" si="93"/>
        <v>-1</v>
      </c>
      <c r="N396" s="6">
        <f t="shared" si="94"/>
        <v>-1</v>
      </c>
      <c r="O396" s="6">
        <f t="shared" si="95"/>
        <v>26.65</v>
      </c>
      <c r="P396" s="6">
        <f t="shared" si="96"/>
        <v>-60.259999999999991</v>
      </c>
      <c r="Q396" s="6">
        <f t="shared" si="97"/>
        <v>-13.189999999999998</v>
      </c>
    </row>
    <row r="397" spans="1:17" x14ac:dyDescent="0.25">
      <c r="A397" s="49">
        <v>42891</v>
      </c>
      <c r="B397" s="12">
        <v>15.3</v>
      </c>
      <c r="C397" s="2" t="s">
        <v>103</v>
      </c>
      <c r="D397" s="2" t="s">
        <v>401</v>
      </c>
      <c r="E397" s="2" t="s">
        <v>18</v>
      </c>
      <c r="F397" s="2">
        <v>11</v>
      </c>
      <c r="H397" s="4">
        <v>1</v>
      </c>
      <c r="I397" s="3">
        <v>9</v>
      </c>
      <c r="J397" s="3">
        <v>8</v>
      </c>
      <c r="K397" s="3">
        <v>8.4</v>
      </c>
      <c r="L397" s="6">
        <f t="shared" si="92"/>
        <v>-1</v>
      </c>
      <c r="M397" s="6">
        <f t="shared" si="93"/>
        <v>-1</v>
      </c>
      <c r="N397" s="6">
        <f t="shared" si="94"/>
        <v>-1</v>
      </c>
      <c r="O397" s="6">
        <f t="shared" si="95"/>
        <v>25.65</v>
      </c>
      <c r="P397" s="6">
        <f t="shared" si="96"/>
        <v>-61.259999999999991</v>
      </c>
      <c r="Q397" s="6">
        <f t="shared" si="97"/>
        <v>-14.189999999999998</v>
      </c>
    </row>
    <row r="398" spans="1:17" x14ac:dyDescent="0.25">
      <c r="B398" s="12">
        <v>16</v>
      </c>
      <c r="C398" s="2"/>
      <c r="D398" s="2" t="s">
        <v>402</v>
      </c>
      <c r="E398" s="2" t="s">
        <v>17</v>
      </c>
      <c r="F398" s="2"/>
      <c r="H398" s="4">
        <v>1</v>
      </c>
      <c r="I398" s="3">
        <v>13</v>
      </c>
      <c r="J398" s="3">
        <v>13</v>
      </c>
      <c r="K398" s="3">
        <v>17.940000000000001</v>
      </c>
      <c r="L398" s="6">
        <f t="shared" si="92"/>
        <v>-1</v>
      </c>
      <c r="M398" s="6">
        <f t="shared" si="93"/>
        <v>-1</v>
      </c>
      <c r="N398" s="6">
        <f t="shared" si="94"/>
        <v>-1</v>
      </c>
      <c r="O398" s="6">
        <f t="shared" si="95"/>
        <v>24.65</v>
      </c>
      <c r="P398" s="6">
        <f t="shared" si="96"/>
        <v>-62.259999999999991</v>
      </c>
      <c r="Q398" s="6">
        <f t="shared" si="97"/>
        <v>-15.189999999999998</v>
      </c>
    </row>
    <row r="399" spans="1:17" s="52" customFormat="1" x14ac:dyDescent="0.25">
      <c r="B399" s="51"/>
      <c r="D399" s="52" t="s">
        <v>403</v>
      </c>
      <c r="E399" s="52" t="s">
        <v>17</v>
      </c>
      <c r="F399" s="52">
        <v>1</v>
      </c>
      <c r="G399" s="53"/>
      <c r="H399" s="53">
        <v>1</v>
      </c>
      <c r="I399" s="54">
        <v>13</v>
      </c>
      <c r="J399" s="54">
        <v>13</v>
      </c>
      <c r="K399" s="54">
        <v>19.88</v>
      </c>
      <c r="L399" s="6">
        <f t="shared" si="92"/>
        <v>-1</v>
      </c>
      <c r="M399" s="6">
        <f t="shared" si="93"/>
        <v>-1</v>
      </c>
      <c r="N399" s="6">
        <f t="shared" si="94"/>
        <v>-1</v>
      </c>
      <c r="O399" s="6">
        <f t="shared" si="95"/>
        <v>23.65</v>
      </c>
      <c r="P399" s="6">
        <f t="shared" si="96"/>
        <v>-63.259999999999991</v>
      </c>
      <c r="Q399" s="6">
        <f t="shared" si="97"/>
        <v>-16.189999999999998</v>
      </c>
    </row>
    <row r="400" spans="1:17" x14ac:dyDescent="0.25">
      <c r="B400" s="12">
        <v>14.2</v>
      </c>
      <c r="C400" s="2" t="s">
        <v>26</v>
      </c>
      <c r="D400" s="2" t="s">
        <v>404</v>
      </c>
      <c r="E400" s="2" t="s">
        <v>52</v>
      </c>
      <c r="F400" s="2"/>
      <c r="I400" s="3">
        <v>26</v>
      </c>
      <c r="J400" s="3">
        <v>26</v>
      </c>
      <c r="K400" s="3">
        <v>45</v>
      </c>
      <c r="L400" s="6">
        <f t="shared" si="92"/>
        <v>-1</v>
      </c>
      <c r="M400" s="6">
        <f t="shared" si="93"/>
        <v>-1</v>
      </c>
      <c r="N400" s="6">
        <f t="shared" si="94"/>
        <v>-1</v>
      </c>
      <c r="O400" s="6">
        <f t="shared" si="95"/>
        <v>22.65</v>
      </c>
      <c r="P400" s="6">
        <f t="shared" si="96"/>
        <v>-64.259999999999991</v>
      </c>
      <c r="Q400" s="6">
        <f t="shared" si="97"/>
        <v>-17.189999999999998</v>
      </c>
    </row>
    <row r="401" spans="1:17" x14ac:dyDescent="0.25">
      <c r="B401" s="12">
        <v>17.25</v>
      </c>
      <c r="C401" s="2"/>
      <c r="D401" s="2" t="s">
        <v>405</v>
      </c>
      <c r="E401" s="2" t="s">
        <v>17</v>
      </c>
      <c r="F401" s="2">
        <v>1</v>
      </c>
      <c r="H401" s="4">
        <v>1</v>
      </c>
      <c r="I401" s="3">
        <v>5.5</v>
      </c>
      <c r="J401" s="3">
        <v>5.5</v>
      </c>
      <c r="K401" s="3">
        <v>5.53</v>
      </c>
      <c r="L401" s="6">
        <f t="shared" si="92"/>
        <v>-1</v>
      </c>
      <c r="M401" s="6">
        <f t="shared" si="93"/>
        <v>-1</v>
      </c>
      <c r="N401" s="6">
        <f t="shared" si="94"/>
        <v>-1</v>
      </c>
      <c r="O401" s="6">
        <f t="shared" si="95"/>
        <v>21.65</v>
      </c>
      <c r="P401" s="6">
        <f t="shared" si="96"/>
        <v>-65.259999999999991</v>
      </c>
      <c r="Q401" s="6">
        <f t="shared" si="97"/>
        <v>-18.189999999999998</v>
      </c>
    </row>
    <row r="402" spans="1:17" x14ac:dyDescent="0.25">
      <c r="B402" s="12">
        <v>19.399999999999999</v>
      </c>
      <c r="C402" s="2" t="s">
        <v>46</v>
      </c>
      <c r="D402" s="2" t="s">
        <v>120</v>
      </c>
      <c r="E402" s="2" t="s">
        <v>22</v>
      </c>
      <c r="F402" s="2"/>
      <c r="I402" s="3">
        <v>11</v>
      </c>
      <c r="J402" s="3">
        <v>10</v>
      </c>
      <c r="K402" s="3">
        <v>16.670000000000002</v>
      </c>
      <c r="L402" s="6">
        <f t="shared" si="92"/>
        <v>-1</v>
      </c>
      <c r="M402" s="6">
        <f t="shared" si="93"/>
        <v>-1</v>
      </c>
      <c r="N402" s="6">
        <f t="shared" si="94"/>
        <v>-1</v>
      </c>
      <c r="O402" s="6">
        <f t="shared" si="95"/>
        <v>20.65</v>
      </c>
      <c r="P402" s="6">
        <f t="shared" si="96"/>
        <v>-66.259999999999991</v>
      </c>
      <c r="Q402" s="6">
        <f t="shared" si="97"/>
        <v>-19.189999999999998</v>
      </c>
    </row>
    <row r="403" spans="1:17" x14ac:dyDescent="0.25">
      <c r="C403" s="2"/>
      <c r="D403" s="2" t="s">
        <v>119</v>
      </c>
      <c r="E403" s="2" t="s">
        <v>17</v>
      </c>
      <c r="F403" s="2"/>
      <c r="G403" s="4">
        <v>1</v>
      </c>
      <c r="I403" s="3">
        <v>11</v>
      </c>
      <c r="J403" s="3">
        <v>11</v>
      </c>
      <c r="K403" s="3">
        <v>13.19</v>
      </c>
      <c r="L403" s="6">
        <f t="shared" si="92"/>
        <v>10</v>
      </c>
      <c r="M403" s="6">
        <f t="shared" si="93"/>
        <v>10</v>
      </c>
      <c r="N403" s="6">
        <f t="shared" si="94"/>
        <v>12.19</v>
      </c>
      <c r="O403" s="6">
        <f t="shared" si="95"/>
        <v>30.65</v>
      </c>
      <c r="P403" s="6">
        <f t="shared" si="96"/>
        <v>-56.259999999999991</v>
      </c>
      <c r="Q403" s="6">
        <f t="shared" si="97"/>
        <v>-6.9999999999999982</v>
      </c>
    </row>
    <row r="404" spans="1:17" x14ac:dyDescent="0.25">
      <c r="C404" s="2"/>
      <c r="D404" s="2" t="s">
        <v>406</v>
      </c>
      <c r="E404" s="2" t="s">
        <v>17</v>
      </c>
      <c r="F404" s="2">
        <v>11</v>
      </c>
      <c r="I404" s="3">
        <v>41</v>
      </c>
      <c r="J404" s="3">
        <v>21</v>
      </c>
      <c r="K404" s="3">
        <v>27</v>
      </c>
      <c r="L404" s="6">
        <f t="shared" si="92"/>
        <v>-1</v>
      </c>
      <c r="M404" s="6">
        <f t="shared" si="93"/>
        <v>-1</v>
      </c>
      <c r="N404" s="6">
        <f t="shared" si="94"/>
        <v>-1</v>
      </c>
      <c r="O404" s="6">
        <f t="shared" si="95"/>
        <v>29.65</v>
      </c>
      <c r="P404" s="6">
        <f t="shared" si="96"/>
        <v>-57.259999999999991</v>
      </c>
      <c r="Q404" s="6">
        <f t="shared" si="97"/>
        <v>-7.9999999999999982</v>
      </c>
    </row>
    <row r="405" spans="1:17" x14ac:dyDescent="0.25">
      <c r="B405" s="12">
        <v>19.25</v>
      </c>
      <c r="C405" s="2" t="s">
        <v>21</v>
      </c>
      <c r="D405" s="2" t="s">
        <v>407</v>
      </c>
      <c r="E405" s="2" t="s">
        <v>18</v>
      </c>
      <c r="F405" s="2">
        <v>1</v>
      </c>
      <c r="I405" s="3">
        <v>13</v>
      </c>
      <c r="J405" s="3">
        <v>13</v>
      </c>
      <c r="K405" s="3">
        <v>16.649999999999999</v>
      </c>
      <c r="L405" s="6">
        <f t="shared" si="92"/>
        <v>-1</v>
      </c>
      <c r="M405" s="6">
        <f t="shared" si="93"/>
        <v>-1</v>
      </c>
      <c r="N405" s="6">
        <f t="shared" si="94"/>
        <v>-1</v>
      </c>
      <c r="O405" s="6">
        <f t="shared" si="95"/>
        <v>28.65</v>
      </c>
      <c r="P405" s="6">
        <f t="shared" si="96"/>
        <v>-58.259999999999991</v>
      </c>
      <c r="Q405" s="6">
        <f t="shared" si="97"/>
        <v>-8.9999999999999982</v>
      </c>
    </row>
    <row r="406" spans="1:17" x14ac:dyDescent="0.25">
      <c r="B406" s="12">
        <v>20.25</v>
      </c>
      <c r="C406" s="2"/>
      <c r="D406" s="2" t="s">
        <v>381</v>
      </c>
      <c r="E406" s="2" t="s">
        <v>18</v>
      </c>
      <c r="F406" s="2">
        <v>11</v>
      </c>
      <c r="I406" s="3">
        <v>8</v>
      </c>
      <c r="J406" s="3">
        <v>4.5</v>
      </c>
      <c r="K406" s="3">
        <v>5.2</v>
      </c>
      <c r="L406" s="6">
        <f t="shared" si="92"/>
        <v>-1</v>
      </c>
      <c r="M406" s="6">
        <f t="shared" si="93"/>
        <v>-1</v>
      </c>
      <c r="N406" s="6">
        <f t="shared" si="94"/>
        <v>-1</v>
      </c>
      <c r="O406" s="6">
        <f t="shared" si="95"/>
        <v>27.65</v>
      </c>
      <c r="P406" s="6">
        <f t="shared" si="96"/>
        <v>-59.259999999999991</v>
      </c>
      <c r="Q406" s="6">
        <f t="shared" si="97"/>
        <v>-9.9999999999999982</v>
      </c>
    </row>
    <row r="407" spans="1:17" x14ac:dyDescent="0.25">
      <c r="B407" s="12">
        <v>20.55</v>
      </c>
      <c r="C407" s="2"/>
      <c r="D407" s="2" t="s">
        <v>408</v>
      </c>
      <c r="E407" s="2" t="s">
        <v>22</v>
      </c>
      <c r="F407" s="2">
        <v>11</v>
      </c>
      <c r="I407" s="3">
        <v>5</v>
      </c>
      <c r="J407" s="3">
        <v>6</v>
      </c>
      <c r="K407" s="3">
        <v>6.55</v>
      </c>
      <c r="L407" s="6">
        <f t="shared" si="92"/>
        <v>-1</v>
      </c>
      <c r="M407" s="6">
        <f t="shared" si="93"/>
        <v>-1</v>
      </c>
      <c r="N407" s="6">
        <f t="shared" si="94"/>
        <v>-1</v>
      </c>
      <c r="O407" s="6">
        <f t="shared" si="95"/>
        <v>26.65</v>
      </c>
      <c r="P407" s="6">
        <f t="shared" si="96"/>
        <v>-60.259999999999991</v>
      </c>
      <c r="Q407" s="6">
        <f t="shared" si="97"/>
        <v>-10.999999999999998</v>
      </c>
    </row>
    <row r="408" spans="1:17" x14ac:dyDescent="0.25">
      <c r="C408" s="2"/>
      <c r="D408" s="2" t="s">
        <v>409</v>
      </c>
      <c r="E408" s="2" t="s">
        <v>22</v>
      </c>
      <c r="F408" s="2">
        <v>1</v>
      </c>
      <c r="G408" s="4">
        <v>1</v>
      </c>
      <c r="I408" s="3">
        <v>15</v>
      </c>
      <c r="J408" s="3">
        <v>9</v>
      </c>
      <c r="K408" s="3">
        <v>8.98</v>
      </c>
      <c r="L408" s="6">
        <f t="shared" si="92"/>
        <v>14</v>
      </c>
      <c r="M408" s="6">
        <f t="shared" si="93"/>
        <v>8</v>
      </c>
      <c r="N408" s="6">
        <f t="shared" si="94"/>
        <v>7.98</v>
      </c>
      <c r="O408" s="6">
        <f t="shared" si="95"/>
        <v>40.65</v>
      </c>
      <c r="P408" s="6">
        <f t="shared" si="96"/>
        <v>-52.259999999999991</v>
      </c>
      <c r="Q408" s="6">
        <f t="shared" si="97"/>
        <v>-3.0199999999999978</v>
      </c>
    </row>
    <row r="409" spans="1:17" x14ac:dyDescent="0.25">
      <c r="C409" s="2"/>
      <c r="D409" s="2" t="s">
        <v>379</v>
      </c>
      <c r="E409" s="2" t="s">
        <v>17</v>
      </c>
      <c r="F409" s="2">
        <v>1</v>
      </c>
      <c r="I409" s="3">
        <v>2.38</v>
      </c>
      <c r="J409" s="3">
        <v>2.2000000000000002</v>
      </c>
      <c r="K409" s="3">
        <v>2.4300000000000002</v>
      </c>
      <c r="L409" s="6">
        <f t="shared" ref="L409:L413" si="98">IF($G409=1, (I409-1), -1)</f>
        <v>-1</v>
      </c>
      <c r="M409" s="6">
        <f t="shared" ref="M409:M413" si="99">IF($G409=1, (J409-1), -1)</f>
        <v>-1</v>
      </c>
      <c r="N409" s="6">
        <f t="shared" ref="N409:N413" si="100">IF($G409=1, (K409-1), -1)</f>
        <v>-1</v>
      </c>
      <c r="O409" s="6">
        <f t="shared" ref="O409:O413" si="101">O408+L409</f>
        <v>39.65</v>
      </c>
      <c r="P409" s="6">
        <f t="shared" ref="P409:P413" si="102">P408+M409</f>
        <v>-53.259999999999991</v>
      </c>
      <c r="Q409" s="6">
        <f t="shared" ref="Q409:Q413" si="103">Q408+N409</f>
        <v>-4.0199999999999978</v>
      </c>
    </row>
    <row r="410" spans="1:17" x14ac:dyDescent="0.25">
      <c r="A410" s="49">
        <v>42892</v>
      </c>
      <c r="B410" s="12">
        <v>14.3</v>
      </c>
      <c r="C410" s="2" t="s">
        <v>23</v>
      </c>
      <c r="D410" s="2" t="s">
        <v>410</v>
      </c>
      <c r="E410" s="2" t="s">
        <v>17</v>
      </c>
      <c r="F410" s="2">
        <v>1</v>
      </c>
      <c r="I410" s="3">
        <v>23</v>
      </c>
      <c r="J410" s="3">
        <v>9</v>
      </c>
      <c r="K410" s="3">
        <v>9.1999999999999993</v>
      </c>
      <c r="L410" s="6">
        <f t="shared" si="98"/>
        <v>-1</v>
      </c>
      <c r="M410" s="6">
        <f t="shared" si="99"/>
        <v>-1</v>
      </c>
      <c r="N410" s="6">
        <f t="shared" si="100"/>
        <v>-1</v>
      </c>
      <c r="O410" s="6">
        <f t="shared" si="101"/>
        <v>38.65</v>
      </c>
      <c r="P410" s="6">
        <f t="shared" si="102"/>
        <v>-54.259999999999991</v>
      </c>
      <c r="Q410" s="6">
        <f t="shared" si="103"/>
        <v>-5.0199999999999978</v>
      </c>
    </row>
    <row r="411" spans="1:17" x14ac:dyDescent="0.25">
      <c r="B411" s="12">
        <v>16</v>
      </c>
      <c r="C411" s="2"/>
      <c r="D411" s="2" t="s">
        <v>411</v>
      </c>
      <c r="E411" s="2" t="s">
        <v>18</v>
      </c>
      <c r="F411" s="2">
        <v>1</v>
      </c>
      <c r="H411" s="4">
        <v>1</v>
      </c>
      <c r="I411" s="3">
        <v>5</v>
      </c>
      <c r="J411" s="3">
        <v>3.5</v>
      </c>
      <c r="K411" s="3">
        <v>3.95</v>
      </c>
      <c r="L411" s="6">
        <f t="shared" si="98"/>
        <v>-1</v>
      </c>
      <c r="M411" s="6">
        <f t="shared" si="99"/>
        <v>-1</v>
      </c>
      <c r="N411" s="6">
        <f t="shared" si="100"/>
        <v>-1</v>
      </c>
      <c r="O411" s="6">
        <f t="shared" si="101"/>
        <v>37.65</v>
      </c>
      <c r="P411" s="6">
        <f t="shared" si="102"/>
        <v>-55.259999999999991</v>
      </c>
      <c r="Q411" s="6">
        <f t="shared" si="103"/>
        <v>-6.0199999999999978</v>
      </c>
    </row>
    <row r="412" spans="1:17" x14ac:dyDescent="0.25">
      <c r="B412" s="12">
        <v>17.3</v>
      </c>
      <c r="C412" s="2"/>
      <c r="D412" s="2" t="s">
        <v>412</v>
      </c>
      <c r="E412" s="2" t="s">
        <v>17</v>
      </c>
      <c r="F412" s="2"/>
      <c r="I412" s="3">
        <v>34</v>
      </c>
      <c r="J412" s="3">
        <v>11</v>
      </c>
      <c r="K412" s="3">
        <v>14.5</v>
      </c>
      <c r="L412" s="6">
        <f t="shared" si="98"/>
        <v>-1</v>
      </c>
      <c r="M412" s="6">
        <f t="shared" si="99"/>
        <v>-1</v>
      </c>
      <c r="N412" s="6">
        <f t="shared" si="100"/>
        <v>-1</v>
      </c>
      <c r="O412" s="6">
        <f t="shared" si="101"/>
        <v>36.65</v>
      </c>
      <c r="P412" s="6">
        <f t="shared" si="102"/>
        <v>-56.259999999999991</v>
      </c>
      <c r="Q412" s="6">
        <f t="shared" si="103"/>
        <v>-7.0199999999999978</v>
      </c>
    </row>
    <row r="413" spans="1:17" x14ac:dyDescent="0.25">
      <c r="C413" s="2"/>
      <c r="D413" s="2" t="s">
        <v>212</v>
      </c>
      <c r="E413" s="2" t="s">
        <v>17</v>
      </c>
      <c r="F413" s="2"/>
      <c r="I413" s="3">
        <v>51</v>
      </c>
      <c r="J413" s="3">
        <v>34</v>
      </c>
      <c r="K413" s="3">
        <v>60</v>
      </c>
      <c r="L413" s="6">
        <f t="shared" si="98"/>
        <v>-1</v>
      </c>
      <c r="M413" s="6">
        <f t="shared" si="99"/>
        <v>-1</v>
      </c>
      <c r="N413" s="6">
        <f t="shared" si="100"/>
        <v>-1</v>
      </c>
      <c r="O413" s="6">
        <f t="shared" si="101"/>
        <v>35.65</v>
      </c>
      <c r="P413" s="6">
        <f t="shared" si="102"/>
        <v>-57.259999999999991</v>
      </c>
      <c r="Q413" s="6">
        <f t="shared" si="103"/>
        <v>-8.0199999999999978</v>
      </c>
    </row>
    <row r="414" spans="1:17" x14ac:dyDescent="0.25">
      <c r="C414" s="2"/>
      <c r="F414" s="2"/>
      <c r="L414" s="2"/>
      <c r="M414" s="2"/>
      <c r="N414" s="2"/>
      <c r="O414" s="2"/>
      <c r="P414" s="2"/>
      <c r="Q414" s="2"/>
    </row>
    <row r="415" spans="1:17" x14ac:dyDescent="0.25">
      <c r="C415" s="2"/>
      <c r="F415" s="2"/>
      <c r="L415" s="2"/>
      <c r="M415" s="2"/>
      <c r="N415" s="2"/>
      <c r="O415" s="2"/>
      <c r="P415" s="2"/>
      <c r="Q415" s="2"/>
    </row>
    <row r="416" spans="1:17" x14ac:dyDescent="0.25">
      <c r="C416" s="2"/>
      <c r="F416" s="2"/>
      <c r="L416" s="2"/>
      <c r="M416" s="2"/>
      <c r="N416" s="2"/>
      <c r="O416" s="2"/>
      <c r="P416" s="2"/>
      <c r="Q416" s="2"/>
    </row>
    <row r="417" spans="2:17" x14ac:dyDescent="0.25">
      <c r="C417" s="2"/>
      <c r="F417" s="2"/>
      <c r="L417" s="2"/>
      <c r="M417" s="2"/>
      <c r="N417" s="2"/>
      <c r="O417" s="2"/>
      <c r="P417" s="2"/>
      <c r="Q417" s="2"/>
    </row>
    <row r="418" spans="2:17" x14ac:dyDescent="0.25">
      <c r="C418" s="2"/>
      <c r="F418" s="2"/>
      <c r="L418" s="2"/>
      <c r="M418" s="2"/>
      <c r="N418" s="2"/>
      <c r="O418" s="2"/>
      <c r="P418" s="2"/>
      <c r="Q418" s="2"/>
    </row>
    <row r="419" spans="2:17" x14ac:dyDescent="0.25">
      <c r="C419" s="2"/>
      <c r="F419" s="2"/>
      <c r="L419" s="2"/>
      <c r="M419" s="2"/>
      <c r="N419" s="2"/>
      <c r="O419" s="2"/>
      <c r="P419" s="2"/>
      <c r="Q419" s="2"/>
    </row>
    <row r="420" spans="2:17" x14ac:dyDescent="0.25">
      <c r="C420" s="2"/>
      <c r="F420" s="2"/>
      <c r="L420" s="2"/>
      <c r="M420" s="2"/>
      <c r="N420" s="2"/>
      <c r="O420" s="2"/>
      <c r="P420" s="2"/>
      <c r="Q420" s="2"/>
    </row>
    <row r="421" spans="2:17" s="8" customFormat="1" x14ac:dyDescent="0.25">
      <c r="B421" s="14"/>
      <c r="G421" s="9"/>
      <c r="H421" s="9"/>
      <c r="I421" s="10"/>
      <c r="J421" s="10"/>
      <c r="K421" s="10"/>
    </row>
    <row r="422" spans="2:17" x14ac:dyDescent="0.25">
      <c r="C422" s="2"/>
      <c r="F422" s="2"/>
      <c r="L422" s="2"/>
      <c r="M422" s="2"/>
      <c r="N422" s="2"/>
      <c r="O422" s="2"/>
      <c r="P422" s="2"/>
      <c r="Q422" s="2"/>
    </row>
    <row r="423" spans="2:17" x14ac:dyDescent="0.25">
      <c r="C423" s="2"/>
      <c r="F423" s="2"/>
      <c r="L423" s="2"/>
      <c r="M423" s="2"/>
      <c r="N423" s="2"/>
      <c r="O423" s="2"/>
      <c r="P423" s="2"/>
      <c r="Q423" s="2"/>
    </row>
    <row r="424" spans="2:17" x14ac:dyDescent="0.25">
      <c r="C424" s="2"/>
      <c r="F424" s="2"/>
      <c r="L424" s="2"/>
      <c r="M424" s="2"/>
      <c r="N424" s="2"/>
      <c r="O424" s="2"/>
      <c r="P424" s="2"/>
      <c r="Q424" s="2"/>
    </row>
    <row r="425" spans="2:17" s="35" customFormat="1" x14ac:dyDescent="0.25">
      <c r="B425" s="34"/>
      <c r="G425" s="36"/>
      <c r="H425" s="36"/>
      <c r="I425" s="37"/>
      <c r="J425" s="37"/>
      <c r="K425" s="37"/>
    </row>
    <row r="426" spans="2:17" x14ac:dyDescent="0.25">
      <c r="C426" s="2"/>
      <c r="F426" s="2"/>
      <c r="L426" s="2"/>
      <c r="M426" s="2"/>
      <c r="N426" s="2"/>
      <c r="O426" s="2"/>
      <c r="P426" s="2"/>
      <c r="Q426" s="2"/>
    </row>
    <row r="427" spans="2:17" x14ac:dyDescent="0.25">
      <c r="C427" s="2"/>
      <c r="F427" s="2"/>
      <c r="L427" s="2"/>
      <c r="M427" s="2"/>
      <c r="N427" s="2"/>
      <c r="O427" s="2"/>
      <c r="P427" s="2"/>
      <c r="Q427" s="2"/>
    </row>
    <row r="428" spans="2:17" x14ac:dyDescent="0.25">
      <c r="C428" s="2"/>
      <c r="F428" s="2"/>
      <c r="L428" s="2"/>
      <c r="M428" s="2"/>
      <c r="N428" s="2"/>
      <c r="O428" s="2"/>
      <c r="P428" s="2"/>
      <c r="Q428" s="2"/>
    </row>
    <row r="429" spans="2:17" x14ac:dyDescent="0.25">
      <c r="C429" s="2"/>
      <c r="F429" s="2"/>
      <c r="L429" s="2"/>
      <c r="M429" s="2"/>
      <c r="N429" s="2"/>
      <c r="O429" s="2"/>
      <c r="P429" s="2"/>
      <c r="Q429" s="2"/>
    </row>
    <row r="430" spans="2:17" x14ac:dyDescent="0.25">
      <c r="C430" s="2"/>
      <c r="F430" s="2"/>
      <c r="L430" s="2"/>
      <c r="M430" s="2"/>
      <c r="N430" s="2"/>
      <c r="O430" s="2"/>
      <c r="P430" s="2"/>
      <c r="Q430" s="2"/>
    </row>
    <row r="431" spans="2:17" x14ac:dyDescent="0.25">
      <c r="C431" s="2"/>
      <c r="F431" s="2"/>
      <c r="L431" s="2"/>
      <c r="M431" s="2"/>
      <c r="N431" s="2"/>
      <c r="O431" s="2"/>
      <c r="P431" s="2"/>
      <c r="Q431" s="2"/>
    </row>
    <row r="432" spans="2:17" x14ac:dyDescent="0.25">
      <c r="C432" s="2"/>
      <c r="F432" s="2"/>
      <c r="L432" s="2"/>
      <c r="M432" s="2"/>
      <c r="N432" s="2"/>
      <c r="O432" s="2"/>
      <c r="P432" s="2"/>
      <c r="Q432" s="2"/>
    </row>
    <row r="433" spans="2:17" x14ac:dyDescent="0.25">
      <c r="C433" s="2"/>
      <c r="F433" s="2"/>
      <c r="L433" s="2"/>
      <c r="M433" s="2"/>
      <c r="N433" s="2"/>
      <c r="O433" s="2"/>
      <c r="P433" s="2"/>
      <c r="Q433" s="2"/>
    </row>
    <row r="434" spans="2:17" s="35" customFormat="1" x14ac:dyDescent="0.25">
      <c r="B434" s="34"/>
      <c r="G434" s="36"/>
      <c r="H434" s="36"/>
      <c r="I434" s="37"/>
      <c r="J434" s="37"/>
      <c r="K434" s="37"/>
    </row>
    <row r="435" spans="2:17" x14ac:dyDescent="0.25">
      <c r="C435" s="2"/>
      <c r="F435" s="2"/>
      <c r="L435" s="2"/>
      <c r="M435" s="2"/>
      <c r="N435" s="2"/>
      <c r="O435" s="2"/>
      <c r="P435" s="2"/>
      <c r="Q435" s="2"/>
    </row>
    <row r="436" spans="2:17" x14ac:dyDescent="0.25">
      <c r="C436" s="2"/>
      <c r="F436" s="2"/>
      <c r="L436" s="2"/>
      <c r="M436" s="2"/>
      <c r="N436" s="2"/>
      <c r="O436" s="2"/>
      <c r="P436" s="2"/>
      <c r="Q436" s="2"/>
    </row>
    <row r="437" spans="2:17" x14ac:dyDescent="0.25">
      <c r="C437" s="2"/>
      <c r="F437" s="2"/>
      <c r="L437" s="2"/>
      <c r="M437" s="2"/>
      <c r="N437" s="2"/>
      <c r="O437" s="2"/>
      <c r="P437" s="2"/>
      <c r="Q437" s="2"/>
    </row>
    <row r="438" spans="2:17" x14ac:dyDescent="0.25">
      <c r="C438" s="2"/>
      <c r="F438" s="2"/>
      <c r="L438" s="2"/>
      <c r="M438" s="2"/>
      <c r="N438" s="2"/>
      <c r="O438" s="2"/>
      <c r="P438" s="2"/>
      <c r="Q438" s="2"/>
    </row>
    <row r="439" spans="2:17" x14ac:dyDescent="0.25">
      <c r="C439" s="2"/>
      <c r="F439" s="2"/>
      <c r="L439" s="2"/>
      <c r="M439" s="2"/>
      <c r="N439" s="2"/>
      <c r="O439" s="2"/>
      <c r="P439" s="2"/>
      <c r="Q439" s="2"/>
    </row>
    <row r="440" spans="2:17" s="8" customFormat="1" x14ac:dyDescent="0.25">
      <c r="B440" s="14"/>
      <c r="G440" s="9"/>
      <c r="H440" s="9"/>
      <c r="I440" s="10"/>
      <c r="J440" s="10"/>
      <c r="K440" s="10"/>
    </row>
    <row r="441" spans="2:17" x14ac:dyDescent="0.25">
      <c r="C441" s="2"/>
      <c r="F441" s="2"/>
      <c r="L441" s="2"/>
      <c r="M441" s="2"/>
      <c r="N441" s="2"/>
      <c r="O441" s="2"/>
      <c r="P441" s="2"/>
      <c r="Q441" s="2"/>
    </row>
    <row r="442" spans="2:17" x14ac:dyDescent="0.25">
      <c r="C442" s="2"/>
      <c r="F442" s="2"/>
      <c r="L442" s="2"/>
      <c r="M442" s="2"/>
      <c r="N442" s="2"/>
      <c r="O442" s="2"/>
      <c r="P442" s="2"/>
      <c r="Q442" s="2"/>
    </row>
    <row r="443" spans="2:17" x14ac:dyDescent="0.25">
      <c r="C443" s="2"/>
      <c r="F443" s="2"/>
      <c r="L443" s="2"/>
      <c r="M443" s="2"/>
      <c r="N443" s="2"/>
      <c r="O443" s="2"/>
      <c r="P443" s="2"/>
      <c r="Q443" s="2"/>
    </row>
    <row r="444" spans="2:17" x14ac:dyDescent="0.25">
      <c r="C444" s="2"/>
      <c r="F444" s="2"/>
      <c r="L444" s="2"/>
      <c r="M444" s="2"/>
      <c r="N444" s="2"/>
      <c r="O444" s="2"/>
      <c r="P444" s="2"/>
      <c r="Q444" s="2"/>
    </row>
    <row r="445" spans="2:17" x14ac:dyDescent="0.25">
      <c r="C445" s="2"/>
      <c r="F445" s="2"/>
      <c r="L445" s="2"/>
      <c r="M445" s="2"/>
      <c r="N445" s="2"/>
      <c r="O445" s="2"/>
      <c r="P445" s="2"/>
      <c r="Q445" s="2"/>
    </row>
    <row r="446" spans="2:17" x14ac:dyDescent="0.25">
      <c r="C446" s="2"/>
      <c r="F446" s="2"/>
      <c r="L446" s="2"/>
      <c r="M446" s="2"/>
      <c r="N446" s="2"/>
      <c r="O446" s="2"/>
      <c r="P446" s="2"/>
      <c r="Q446" s="2"/>
    </row>
    <row r="447" spans="2:17" x14ac:dyDescent="0.25">
      <c r="C447" s="2"/>
      <c r="F447" s="2"/>
      <c r="L447" s="2"/>
      <c r="M447" s="2"/>
      <c r="N447" s="2"/>
      <c r="O447" s="2"/>
      <c r="P447" s="2"/>
      <c r="Q447" s="2"/>
    </row>
    <row r="448" spans="2:17" s="35" customFormat="1" x14ac:dyDescent="0.25">
      <c r="B448" s="34"/>
      <c r="G448" s="36"/>
      <c r="H448" s="36"/>
      <c r="I448" s="37"/>
      <c r="J448" s="37"/>
      <c r="K448" s="37"/>
    </row>
    <row r="449" spans="2:17" x14ac:dyDescent="0.25">
      <c r="C449" s="2"/>
      <c r="F449" s="2"/>
      <c r="L449" s="2"/>
      <c r="M449" s="2"/>
      <c r="N449" s="2"/>
      <c r="O449" s="2"/>
      <c r="P449" s="2"/>
      <c r="Q449" s="2"/>
    </row>
    <row r="450" spans="2:17" x14ac:dyDescent="0.25">
      <c r="C450" s="2"/>
      <c r="F450" s="2"/>
      <c r="L450" s="2"/>
      <c r="M450" s="2"/>
      <c r="N450" s="2"/>
      <c r="O450" s="2"/>
      <c r="P450" s="2"/>
      <c r="Q450" s="2"/>
    </row>
    <row r="451" spans="2:17" x14ac:dyDescent="0.25">
      <c r="C451" s="2"/>
      <c r="F451" s="2"/>
      <c r="L451" s="2"/>
      <c r="M451" s="2"/>
      <c r="N451" s="2"/>
      <c r="O451" s="2"/>
      <c r="P451" s="2"/>
      <c r="Q451" s="2"/>
    </row>
    <row r="452" spans="2:17" x14ac:dyDescent="0.25">
      <c r="C452" s="2"/>
      <c r="F452" s="2"/>
      <c r="L452" s="2"/>
      <c r="M452" s="2"/>
      <c r="N452" s="2"/>
      <c r="O452" s="2"/>
      <c r="P452" s="2"/>
      <c r="Q452" s="2"/>
    </row>
    <row r="453" spans="2:17" x14ac:dyDescent="0.25">
      <c r="C453" s="2"/>
      <c r="F453" s="2"/>
      <c r="L453" s="2"/>
      <c r="M453" s="2"/>
      <c r="N453" s="2"/>
      <c r="O453" s="2"/>
      <c r="P453" s="2"/>
      <c r="Q453" s="2"/>
    </row>
    <row r="454" spans="2:17" x14ac:dyDescent="0.25">
      <c r="C454" s="2"/>
      <c r="F454" s="2"/>
      <c r="L454" s="2"/>
      <c r="M454" s="2"/>
      <c r="N454" s="2"/>
      <c r="O454" s="2"/>
      <c r="P454" s="2"/>
      <c r="Q454" s="2"/>
    </row>
    <row r="455" spans="2:17" x14ac:dyDescent="0.25">
      <c r="C455" s="2"/>
      <c r="F455" s="2"/>
      <c r="L455" s="2"/>
      <c r="M455" s="2"/>
      <c r="N455" s="2"/>
      <c r="O455" s="2"/>
      <c r="P455" s="2"/>
      <c r="Q455" s="2"/>
    </row>
    <row r="456" spans="2:17" x14ac:dyDescent="0.25">
      <c r="C456" s="2"/>
      <c r="F456" s="2"/>
      <c r="L456" s="2"/>
      <c r="M456" s="2"/>
      <c r="N456" s="2"/>
      <c r="O456" s="2"/>
      <c r="P456" s="2"/>
      <c r="Q456" s="2"/>
    </row>
    <row r="457" spans="2:17" s="35" customFormat="1" x14ac:dyDescent="0.25">
      <c r="B457" s="34"/>
      <c r="G457" s="36"/>
      <c r="H457" s="36"/>
      <c r="I457" s="37"/>
      <c r="J457" s="37"/>
      <c r="K457" s="37"/>
    </row>
    <row r="458" spans="2:17" x14ac:dyDescent="0.25">
      <c r="C458" s="2"/>
      <c r="F458" s="2"/>
      <c r="L458" s="2"/>
      <c r="M458" s="2"/>
      <c r="N458" s="2"/>
      <c r="O458" s="2"/>
      <c r="P458" s="2"/>
      <c r="Q458" s="2"/>
    </row>
    <row r="459" spans="2:17" x14ac:dyDescent="0.25">
      <c r="C459" s="2"/>
      <c r="F459" s="2"/>
      <c r="L459" s="2"/>
      <c r="M459" s="2"/>
      <c r="N459" s="2"/>
      <c r="O459" s="2"/>
      <c r="P459" s="2"/>
      <c r="Q459" s="2"/>
    </row>
    <row r="460" spans="2:17" x14ac:dyDescent="0.25">
      <c r="C460" s="2"/>
      <c r="F460" s="2"/>
      <c r="L460" s="2"/>
      <c r="M460" s="2"/>
      <c r="N460" s="2"/>
      <c r="O460" s="2"/>
      <c r="P460" s="2"/>
      <c r="Q460" s="2"/>
    </row>
    <row r="461" spans="2:17" s="8" customFormat="1" x14ac:dyDescent="0.25">
      <c r="B461" s="14"/>
      <c r="G461" s="9"/>
      <c r="H461" s="9"/>
      <c r="I461" s="10"/>
      <c r="J461" s="10"/>
      <c r="K461" s="10"/>
    </row>
    <row r="462" spans="2:17" x14ac:dyDescent="0.25">
      <c r="C462" s="2"/>
      <c r="F462" s="2"/>
      <c r="L462" s="2"/>
      <c r="M462" s="2"/>
      <c r="N462" s="2"/>
      <c r="O462" s="2"/>
      <c r="P462" s="2"/>
      <c r="Q462" s="2"/>
    </row>
    <row r="463" spans="2:17" x14ac:dyDescent="0.25">
      <c r="C463" s="2"/>
      <c r="F463" s="2"/>
      <c r="L463" s="2"/>
      <c r="M463" s="2"/>
      <c r="N463" s="2"/>
      <c r="O463" s="2"/>
      <c r="P463" s="2"/>
      <c r="Q463" s="2"/>
    </row>
    <row r="464" spans="2:17" x14ac:dyDescent="0.25">
      <c r="C464" s="2"/>
      <c r="F464" s="2"/>
      <c r="L464" s="2"/>
      <c r="M464" s="2"/>
      <c r="N464" s="2"/>
      <c r="O464" s="2"/>
      <c r="P464" s="2"/>
      <c r="Q464" s="2"/>
    </row>
    <row r="465" spans="2:17" x14ac:dyDescent="0.25">
      <c r="C465" s="2"/>
      <c r="F465" s="2"/>
      <c r="L465" s="2"/>
      <c r="M465" s="2"/>
      <c r="N465" s="2"/>
      <c r="O465" s="2"/>
      <c r="P465" s="2"/>
      <c r="Q465" s="2"/>
    </row>
    <row r="466" spans="2:17" x14ac:dyDescent="0.25">
      <c r="C466" s="2"/>
      <c r="F466" s="2"/>
      <c r="L466" s="2"/>
      <c r="M466" s="2"/>
      <c r="N466" s="2"/>
      <c r="O466" s="2"/>
      <c r="P466" s="2"/>
      <c r="Q466" s="2"/>
    </row>
    <row r="467" spans="2:17" x14ac:dyDescent="0.25">
      <c r="C467" s="2"/>
      <c r="F467" s="2"/>
      <c r="L467" s="2"/>
      <c r="M467" s="2"/>
      <c r="N467" s="2"/>
      <c r="O467" s="2"/>
      <c r="P467" s="2"/>
      <c r="Q467" s="2"/>
    </row>
    <row r="468" spans="2:17" x14ac:dyDescent="0.25">
      <c r="C468" s="2"/>
      <c r="F468" s="2"/>
      <c r="L468" s="2"/>
      <c r="M468" s="2"/>
      <c r="N468" s="2"/>
      <c r="O468" s="2"/>
      <c r="P468" s="2"/>
      <c r="Q468" s="2"/>
    </row>
    <row r="469" spans="2:17" x14ac:dyDescent="0.25">
      <c r="C469" s="2"/>
      <c r="F469" s="2"/>
      <c r="L469" s="2"/>
      <c r="M469" s="2"/>
      <c r="N469" s="2"/>
      <c r="O469" s="2"/>
      <c r="P469" s="2"/>
      <c r="Q469" s="2"/>
    </row>
    <row r="470" spans="2:17" x14ac:dyDescent="0.25">
      <c r="C470" s="2"/>
      <c r="F470" s="2"/>
      <c r="L470" s="2"/>
      <c r="M470" s="2"/>
      <c r="N470" s="2"/>
      <c r="O470" s="2"/>
      <c r="P470" s="2"/>
      <c r="Q470" s="2"/>
    </row>
    <row r="471" spans="2:17" x14ac:dyDescent="0.25">
      <c r="C471" s="2"/>
      <c r="F471" s="2"/>
      <c r="L471" s="2"/>
      <c r="M471" s="2"/>
      <c r="N471" s="2"/>
      <c r="O471" s="2"/>
      <c r="P471" s="2"/>
      <c r="Q471" s="2"/>
    </row>
    <row r="472" spans="2:17" x14ac:dyDescent="0.25">
      <c r="C472" s="2"/>
      <c r="F472" s="2"/>
      <c r="L472" s="2"/>
      <c r="M472" s="2"/>
      <c r="N472" s="2"/>
      <c r="O472" s="2"/>
      <c r="P472" s="2"/>
      <c r="Q472" s="2"/>
    </row>
    <row r="473" spans="2:17" s="35" customFormat="1" x14ac:dyDescent="0.25">
      <c r="B473" s="34"/>
      <c r="G473" s="36"/>
      <c r="H473" s="36"/>
      <c r="I473" s="37"/>
      <c r="J473" s="37"/>
      <c r="K473" s="37"/>
    </row>
    <row r="474" spans="2:17" x14ac:dyDescent="0.25">
      <c r="C474" s="2"/>
      <c r="F474" s="2"/>
      <c r="L474" s="2"/>
      <c r="M474" s="2"/>
      <c r="N474" s="2"/>
      <c r="O474" s="2"/>
      <c r="P474" s="2"/>
      <c r="Q474" s="2"/>
    </row>
    <row r="475" spans="2:17" x14ac:dyDescent="0.25">
      <c r="C475" s="2"/>
      <c r="F475" s="2"/>
      <c r="L475" s="2"/>
      <c r="M475" s="2"/>
      <c r="N475" s="2"/>
      <c r="O475" s="2"/>
      <c r="P475" s="2"/>
      <c r="Q475" s="2"/>
    </row>
    <row r="476" spans="2:17" x14ac:dyDescent="0.25">
      <c r="C476" s="2"/>
      <c r="F476" s="2"/>
      <c r="L476" s="2"/>
      <c r="M476" s="2"/>
      <c r="N476" s="2"/>
      <c r="O476" s="2"/>
      <c r="P476" s="2"/>
      <c r="Q476" s="2"/>
    </row>
    <row r="477" spans="2:17" x14ac:dyDescent="0.25">
      <c r="C477" s="2"/>
      <c r="F477" s="2"/>
      <c r="L477" s="2"/>
      <c r="M477" s="2"/>
      <c r="N477" s="2"/>
      <c r="O477" s="2"/>
      <c r="P477" s="2"/>
      <c r="Q477" s="2"/>
    </row>
    <row r="478" spans="2:17" x14ac:dyDescent="0.25">
      <c r="C478" s="2"/>
      <c r="F478" s="2"/>
      <c r="L478" s="2"/>
      <c r="M478" s="2"/>
      <c r="N478" s="2"/>
      <c r="O478" s="2"/>
      <c r="P478" s="2"/>
      <c r="Q478" s="2"/>
    </row>
    <row r="479" spans="2:17" x14ac:dyDescent="0.25">
      <c r="C479" s="2"/>
      <c r="F479" s="2"/>
      <c r="L479" s="2"/>
      <c r="M479" s="2"/>
      <c r="N479" s="2"/>
      <c r="O479" s="2"/>
      <c r="P479" s="2"/>
      <c r="Q479" s="2"/>
    </row>
    <row r="480" spans="2:17" s="35" customFormat="1" x14ac:dyDescent="0.25">
      <c r="B480" s="34"/>
      <c r="G480" s="36"/>
      <c r="H480" s="36"/>
      <c r="I480" s="37"/>
      <c r="J480" s="37"/>
      <c r="K480" s="37"/>
    </row>
    <row r="481" spans="2:17" x14ac:dyDescent="0.25">
      <c r="C481" s="2"/>
      <c r="F481" s="2"/>
      <c r="L481" s="2"/>
      <c r="M481" s="2"/>
      <c r="N481" s="2"/>
      <c r="O481" s="2"/>
      <c r="P481" s="2"/>
      <c r="Q481" s="2"/>
    </row>
    <row r="482" spans="2:17" x14ac:dyDescent="0.25">
      <c r="C482" s="2"/>
      <c r="F482" s="2"/>
      <c r="L482" s="2"/>
      <c r="M482" s="2"/>
      <c r="N482" s="2"/>
      <c r="O482" s="2"/>
      <c r="P482" s="2"/>
      <c r="Q482" s="2"/>
    </row>
    <row r="483" spans="2:17" x14ac:dyDescent="0.25">
      <c r="C483" s="2"/>
      <c r="F483" s="2"/>
      <c r="L483" s="2"/>
      <c r="M483" s="2"/>
      <c r="N483" s="2"/>
      <c r="O483" s="2"/>
      <c r="P483" s="2"/>
      <c r="Q483" s="2"/>
    </row>
    <row r="484" spans="2:17" s="8" customFormat="1" x14ac:dyDescent="0.25">
      <c r="B484" s="14"/>
      <c r="G484" s="9"/>
      <c r="H484" s="9"/>
      <c r="I484" s="10"/>
      <c r="J484" s="10"/>
      <c r="K484" s="10"/>
    </row>
    <row r="485" spans="2:17" x14ac:dyDescent="0.25">
      <c r="C485" s="2"/>
      <c r="F485" s="2"/>
      <c r="L485" s="2"/>
      <c r="M485" s="2"/>
      <c r="N485" s="2"/>
      <c r="O485" s="2"/>
      <c r="P485" s="2"/>
      <c r="Q485" s="2"/>
    </row>
    <row r="486" spans="2:17" x14ac:dyDescent="0.25">
      <c r="C486" s="2"/>
      <c r="F486" s="2"/>
      <c r="L486" s="2"/>
      <c r="M486" s="2"/>
      <c r="N486" s="2"/>
      <c r="O486" s="2"/>
      <c r="P486" s="2"/>
      <c r="Q486" s="2"/>
    </row>
    <row r="487" spans="2:17" x14ac:dyDescent="0.25">
      <c r="C487" s="2"/>
      <c r="F487" s="2"/>
      <c r="L487" s="2"/>
      <c r="M487" s="2"/>
      <c r="N487" s="2"/>
      <c r="O487" s="2"/>
      <c r="P487" s="2"/>
      <c r="Q487" s="2"/>
    </row>
    <row r="488" spans="2:17" x14ac:dyDescent="0.25">
      <c r="C488" s="2"/>
      <c r="F488" s="2"/>
      <c r="L488" s="2"/>
      <c r="M488" s="2"/>
      <c r="N488" s="2"/>
      <c r="O488" s="2"/>
      <c r="P488" s="2"/>
      <c r="Q488" s="2"/>
    </row>
    <row r="489" spans="2:17" x14ac:dyDescent="0.25">
      <c r="C489" s="2"/>
      <c r="F489" s="2"/>
      <c r="L489" s="2"/>
      <c r="M489" s="2"/>
      <c r="N489" s="2"/>
      <c r="O489" s="2"/>
      <c r="P489" s="2"/>
      <c r="Q489" s="2"/>
    </row>
    <row r="490" spans="2:17" s="8" customFormat="1" x14ac:dyDescent="0.25">
      <c r="B490" s="14"/>
      <c r="G490" s="9"/>
      <c r="H490" s="9"/>
      <c r="I490" s="10"/>
      <c r="J490" s="10"/>
      <c r="K490" s="10"/>
    </row>
    <row r="491" spans="2:17" x14ac:dyDescent="0.25">
      <c r="C491" s="2"/>
      <c r="F491" s="2"/>
      <c r="L491" s="2"/>
      <c r="M491" s="2"/>
      <c r="N491" s="2"/>
      <c r="O491" s="2"/>
      <c r="P491" s="2"/>
      <c r="Q491" s="2"/>
    </row>
    <row r="492" spans="2:17" s="8" customFormat="1" x14ac:dyDescent="0.25">
      <c r="B492" s="14"/>
      <c r="G492" s="9"/>
      <c r="H492" s="9"/>
      <c r="I492" s="10"/>
      <c r="J492" s="10"/>
      <c r="K492" s="10"/>
    </row>
    <row r="493" spans="2:17" x14ac:dyDescent="0.25">
      <c r="C493" s="2"/>
      <c r="F493" s="2"/>
      <c r="L493" s="2"/>
      <c r="M493" s="2"/>
      <c r="N493" s="2"/>
      <c r="O493" s="2"/>
      <c r="P493" s="2"/>
      <c r="Q493" s="2"/>
    </row>
    <row r="494" spans="2:17" x14ac:dyDescent="0.25">
      <c r="C494" s="2"/>
      <c r="F494" s="2"/>
      <c r="L494" s="2"/>
      <c r="M494" s="2"/>
      <c r="N494" s="2"/>
      <c r="O494" s="2"/>
      <c r="P494" s="2"/>
      <c r="Q494" s="2"/>
    </row>
    <row r="495" spans="2:17" x14ac:dyDescent="0.25">
      <c r="C495" s="2"/>
      <c r="F495" s="2"/>
      <c r="L495" s="2"/>
      <c r="M495" s="2"/>
      <c r="N495" s="2"/>
      <c r="O495" s="2"/>
      <c r="P495" s="2"/>
      <c r="Q495" s="2"/>
    </row>
    <row r="496" spans="2:17" x14ac:dyDescent="0.25">
      <c r="C496" s="2"/>
      <c r="F496" s="2"/>
      <c r="L496" s="2"/>
      <c r="M496" s="2"/>
      <c r="N496" s="2"/>
      <c r="O496" s="2"/>
      <c r="P496" s="2"/>
      <c r="Q496" s="2"/>
    </row>
    <row r="497" spans="2:17" x14ac:dyDescent="0.25">
      <c r="C497" s="2"/>
      <c r="F497" s="2"/>
      <c r="L497" s="2"/>
      <c r="M497" s="2"/>
      <c r="N497" s="2"/>
      <c r="O497" s="2"/>
      <c r="P497" s="2"/>
      <c r="Q497" s="2"/>
    </row>
    <row r="498" spans="2:17" x14ac:dyDescent="0.25">
      <c r="C498" s="2"/>
      <c r="F498" s="2"/>
      <c r="L498" s="2"/>
      <c r="M498" s="2"/>
      <c r="N498" s="2"/>
      <c r="O498" s="2"/>
      <c r="P498" s="2"/>
      <c r="Q498" s="2"/>
    </row>
    <row r="499" spans="2:17" x14ac:dyDescent="0.25">
      <c r="C499" s="2"/>
      <c r="F499" s="2"/>
      <c r="L499" s="2"/>
      <c r="M499" s="2"/>
      <c r="N499" s="2"/>
      <c r="O499" s="2"/>
      <c r="P499" s="2"/>
      <c r="Q499" s="2"/>
    </row>
    <row r="500" spans="2:17" s="8" customFormat="1" x14ac:dyDescent="0.25">
      <c r="B500" s="14"/>
      <c r="G500" s="9"/>
      <c r="H500" s="9"/>
      <c r="I500" s="10"/>
      <c r="J500" s="10"/>
      <c r="K500" s="10"/>
    </row>
    <row r="501" spans="2:17" x14ac:dyDescent="0.25">
      <c r="C501" s="2"/>
      <c r="F501" s="2"/>
      <c r="L501" s="2"/>
      <c r="M501" s="2"/>
      <c r="N501" s="2"/>
      <c r="O501" s="2"/>
      <c r="P501" s="2"/>
      <c r="Q501" s="2"/>
    </row>
    <row r="502" spans="2:17" x14ac:dyDescent="0.25">
      <c r="C502" s="2"/>
      <c r="F502" s="2"/>
      <c r="L502" s="2"/>
      <c r="M502" s="2"/>
      <c r="N502" s="2"/>
      <c r="O502" s="2"/>
      <c r="P502" s="2"/>
      <c r="Q502" s="2"/>
    </row>
    <row r="503" spans="2:17" x14ac:dyDescent="0.25">
      <c r="C503" s="2"/>
      <c r="F503" s="2"/>
      <c r="L503" s="2"/>
      <c r="M503" s="2"/>
      <c r="N503" s="2"/>
      <c r="O503" s="2"/>
      <c r="P503" s="2"/>
      <c r="Q503" s="2"/>
    </row>
    <row r="504" spans="2:17" x14ac:dyDescent="0.25">
      <c r="C504" s="2"/>
      <c r="F504" s="2"/>
      <c r="L504" s="2"/>
      <c r="M504" s="2"/>
      <c r="N504" s="2"/>
      <c r="O504" s="2"/>
      <c r="P504" s="2"/>
      <c r="Q504" s="2"/>
    </row>
    <row r="505" spans="2:17" x14ac:dyDescent="0.25">
      <c r="C505" s="2"/>
      <c r="F505" s="2"/>
      <c r="L505" s="2"/>
      <c r="M505" s="2"/>
      <c r="N505" s="2"/>
      <c r="O505" s="2"/>
      <c r="P505" s="2"/>
      <c r="Q505" s="2"/>
    </row>
    <row r="506" spans="2:17" x14ac:dyDescent="0.25">
      <c r="C506" s="2"/>
      <c r="F506" s="2"/>
      <c r="L506" s="2"/>
      <c r="M506" s="2"/>
      <c r="N506" s="2"/>
      <c r="O506" s="2"/>
      <c r="P506" s="2"/>
      <c r="Q506" s="2"/>
    </row>
    <row r="507" spans="2:17" x14ac:dyDescent="0.25">
      <c r="C507" s="2"/>
      <c r="F507" s="2"/>
      <c r="L507" s="2"/>
      <c r="M507" s="2"/>
      <c r="N507" s="2"/>
      <c r="O507" s="2"/>
      <c r="P507" s="2"/>
      <c r="Q507" s="2"/>
    </row>
    <row r="508" spans="2:17" x14ac:dyDescent="0.25">
      <c r="C508" s="2"/>
      <c r="F508" s="2"/>
      <c r="L508" s="2"/>
      <c r="M508" s="2"/>
      <c r="N508" s="2"/>
      <c r="O508" s="2"/>
      <c r="P508" s="2"/>
      <c r="Q508" s="2"/>
    </row>
    <row r="509" spans="2:17" x14ac:dyDescent="0.25">
      <c r="C509" s="2"/>
      <c r="F509" s="2"/>
      <c r="L509" s="2"/>
      <c r="M509" s="2"/>
      <c r="N509" s="2"/>
      <c r="O509" s="2"/>
      <c r="P509" s="2"/>
      <c r="Q509" s="2"/>
    </row>
    <row r="510" spans="2:17" x14ac:dyDescent="0.25">
      <c r="C510" s="2"/>
      <c r="F510" s="2"/>
      <c r="L510" s="2"/>
      <c r="M510" s="2"/>
      <c r="N510" s="2"/>
      <c r="O510" s="2"/>
      <c r="P510" s="2"/>
      <c r="Q510" s="2"/>
    </row>
    <row r="511" spans="2:17" x14ac:dyDescent="0.25">
      <c r="C511" s="2"/>
      <c r="F511" s="2"/>
      <c r="L511" s="2"/>
      <c r="M511" s="2"/>
      <c r="N511" s="2"/>
      <c r="O511" s="2"/>
      <c r="P511" s="2"/>
      <c r="Q511" s="2"/>
    </row>
    <row r="512" spans="2:17" x14ac:dyDescent="0.25">
      <c r="C512" s="2"/>
      <c r="F512" s="2"/>
      <c r="L512" s="2"/>
      <c r="M512" s="2"/>
      <c r="N512" s="2"/>
      <c r="O512" s="2"/>
      <c r="P512" s="2"/>
      <c r="Q512" s="2"/>
    </row>
    <row r="513" spans="2:17" x14ac:dyDescent="0.25">
      <c r="C513" s="2"/>
      <c r="F513" s="2"/>
      <c r="L513" s="2"/>
      <c r="M513" s="2"/>
      <c r="N513" s="2"/>
      <c r="O513" s="2"/>
      <c r="P513" s="2"/>
      <c r="Q513" s="2"/>
    </row>
    <row r="514" spans="2:17" x14ac:dyDescent="0.25">
      <c r="C514" s="2"/>
      <c r="F514" s="2"/>
      <c r="L514" s="2"/>
      <c r="M514" s="2"/>
      <c r="N514" s="2"/>
      <c r="O514" s="2"/>
      <c r="P514" s="2"/>
      <c r="Q514" s="2"/>
    </row>
    <row r="515" spans="2:17" x14ac:dyDescent="0.25">
      <c r="C515" s="2"/>
      <c r="F515" s="2"/>
      <c r="L515" s="2"/>
      <c r="M515" s="2"/>
      <c r="N515" s="2"/>
      <c r="O515" s="2"/>
      <c r="P515" s="2"/>
      <c r="Q515" s="2"/>
    </row>
    <row r="516" spans="2:17" s="8" customFormat="1" x14ac:dyDescent="0.25">
      <c r="B516" s="14"/>
      <c r="G516" s="9"/>
      <c r="H516" s="9"/>
      <c r="I516" s="10"/>
      <c r="J516" s="10"/>
      <c r="K516" s="10"/>
    </row>
    <row r="517" spans="2:17" x14ac:dyDescent="0.25">
      <c r="C517" s="2"/>
      <c r="F517" s="2"/>
      <c r="L517" s="2"/>
      <c r="M517" s="2"/>
      <c r="N517" s="2"/>
      <c r="O517" s="2"/>
      <c r="P517" s="2"/>
      <c r="Q517" s="2"/>
    </row>
    <row r="518" spans="2:17" x14ac:dyDescent="0.25">
      <c r="C518" s="2"/>
      <c r="F518" s="2"/>
      <c r="L518" s="2"/>
      <c r="M518" s="2"/>
      <c r="N518" s="2"/>
      <c r="O518" s="2"/>
      <c r="P518" s="2"/>
      <c r="Q518" s="2"/>
    </row>
    <row r="519" spans="2:17" x14ac:dyDescent="0.25">
      <c r="C519" s="2"/>
      <c r="F519" s="2"/>
      <c r="L519" s="2"/>
      <c r="M519" s="2"/>
      <c r="N519" s="2"/>
      <c r="O519" s="2"/>
      <c r="P519" s="2"/>
      <c r="Q519" s="2"/>
    </row>
    <row r="520" spans="2:17" x14ac:dyDescent="0.25">
      <c r="C520" s="2"/>
      <c r="F520" s="2"/>
      <c r="L520" s="2"/>
      <c r="M520" s="2"/>
      <c r="N520" s="2"/>
      <c r="O520" s="2"/>
      <c r="P520" s="2"/>
      <c r="Q520" s="2"/>
    </row>
    <row r="521" spans="2:17" x14ac:dyDescent="0.25">
      <c r="C521" s="2"/>
      <c r="F521" s="2"/>
      <c r="L521" s="2"/>
      <c r="M521" s="2"/>
      <c r="N521" s="2"/>
      <c r="O521" s="2"/>
      <c r="P521" s="2"/>
      <c r="Q521" s="2"/>
    </row>
    <row r="522" spans="2:17" x14ac:dyDescent="0.25">
      <c r="C522" s="2"/>
      <c r="F522" s="2"/>
      <c r="L522" s="2"/>
      <c r="M522" s="2"/>
      <c r="N522" s="2"/>
      <c r="O522" s="2"/>
      <c r="P522" s="2"/>
      <c r="Q522" s="2"/>
    </row>
    <row r="523" spans="2:17" x14ac:dyDescent="0.25">
      <c r="C523" s="2"/>
      <c r="F523" s="2"/>
      <c r="L523" s="2"/>
      <c r="M523" s="2"/>
      <c r="N523" s="2"/>
      <c r="O523" s="2"/>
      <c r="P523" s="2"/>
      <c r="Q523" s="2"/>
    </row>
    <row r="524" spans="2:17" x14ac:dyDescent="0.25">
      <c r="C524" s="2"/>
      <c r="F524" s="2"/>
      <c r="L524" s="2"/>
      <c r="M524" s="2"/>
      <c r="N524" s="2"/>
      <c r="O524" s="2"/>
      <c r="P524" s="2"/>
      <c r="Q524" s="2"/>
    </row>
    <row r="525" spans="2:17" s="8" customFormat="1" x14ac:dyDescent="0.25">
      <c r="B525" s="14"/>
      <c r="G525" s="9"/>
      <c r="H525" s="9"/>
      <c r="I525" s="10"/>
      <c r="J525" s="10"/>
      <c r="K525" s="10"/>
    </row>
    <row r="526" spans="2:17" x14ac:dyDescent="0.25">
      <c r="C526" s="2"/>
      <c r="F526" s="2"/>
      <c r="L526" s="2"/>
      <c r="M526" s="2"/>
      <c r="N526" s="2"/>
      <c r="O526" s="2"/>
      <c r="P526" s="2"/>
      <c r="Q526" s="2"/>
    </row>
    <row r="527" spans="2:17" x14ac:dyDescent="0.25">
      <c r="C527" s="2"/>
      <c r="F527" s="2"/>
      <c r="L527" s="2"/>
      <c r="M527" s="2"/>
      <c r="N527" s="2"/>
      <c r="O527" s="2"/>
      <c r="P527" s="2"/>
      <c r="Q527" s="2"/>
    </row>
    <row r="528" spans="2:17" x14ac:dyDescent="0.25">
      <c r="C528" s="2"/>
      <c r="F528" s="2"/>
      <c r="L528" s="2"/>
      <c r="M528" s="2"/>
      <c r="N528" s="2"/>
      <c r="O528" s="2"/>
      <c r="P528" s="2"/>
      <c r="Q528" s="2"/>
    </row>
    <row r="529" spans="2:17" x14ac:dyDescent="0.25">
      <c r="C529" s="2"/>
      <c r="F529" s="2"/>
      <c r="L529" s="2"/>
      <c r="M529" s="2"/>
      <c r="N529" s="2"/>
      <c r="O529" s="2"/>
      <c r="P529" s="2"/>
      <c r="Q529" s="2"/>
    </row>
    <row r="530" spans="2:17" x14ac:dyDescent="0.25">
      <c r="C530" s="2"/>
      <c r="F530" s="2"/>
      <c r="L530" s="2"/>
      <c r="M530" s="2"/>
      <c r="N530" s="2"/>
      <c r="O530" s="2"/>
      <c r="P530" s="2"/>
      <c r="Q530" s="2"/>
    </row>
    <row r="531" spans="2:17" x14ac:dyDescent="0.25">
      <c r="C531" s="2"/>
      <c r="F531" s="2"/>
      <c r="L531" s="2"/>
      <c r="M531" s="2"/>
      <c r="N531" s="2"/>
      <c r="O531" s="2"/>
      <c r="P531" s="2"/>
      <c r="Q531" s="2"/>
    </row>
    <row r="532" spans="2:17" x14ac:dyDescent="0.25">
      <c r="C532" s="2"/>
      <c r="F532" s="2"/>
      <c r="L532" s="2"/>
      <c r="M532" s="2"/>
      <c r="N532" s="2"/>
      <c r="O532" s="2"/>
      <c r="P532" s="2"/>
      <c r="Q532" s="2"/>
    </row>
    <row r="533" spans="2:17" s="8" customFormat="1" x14ac:dyDescent="0.25">
      <c r="B533" s="14"/>
      <c r="G533" s="9"/>
      <c r="H533" s="9"/>
      <c r="I533" s="10"/>
      <c r="J533" s="10"/>
      <c r="K533" s="10"/>
    </row>
    <row r="534" spans="2:17" x14ac:dyDescent="0.25">
      <c r="C534" s="2"/>
      <c r="F534" s="2"/>
      <c r="L534" s="2"/>
      <c r="M534" s="2"/>
      <c r="N534" s="2"/>
      <c r="O534" s="2"/>
      <c r="P534" s="2"/>
      <c r="Q534" s="2"/>
    </row>
    <row r="535" spans="2:17" x14ac:dyDescent="0.25">
      <c r="C535" s="2"/>
      <c r="F535" s="2"/>
      <c r="L535" s="2"/>
      <c r="M535" s="2"/>
      <c r="N535" s="2"/>
      <c r="O535" s="2"/>
      <c r="P535" s="2"/>
      <c r="Q535" s="2"/>
    </row>
    <row r="536" spans="2:17" x14ac:dyDescent="0.25">
      <c r="C536" s="2"/>
      <c r="F536" s="2"/>
      <c r="L536" s="2"/>
      <c r="M536" s="2"/>
      <c r="N536" s="2"/>
      <c r="O536" s="2"/>
      <c r="P536" s="2"/>
      <c r="Q536" s="2"/>
    </row>
    <row r="537" spans="2:17" x14ac:dyDescent="0.25">
      <c r="C537" s="2"/>
      <c r="F537" s="2"/>
      <c r="L537" s="2"/>
      <c r="M537" s="2"/>
      <c r="N537" s="2"/>
      <c r="O537" s="2"/>
      <c r="P537" s="2"/>
      <c r="Q537" s="2"/>
    </row>
    <row r="538" spans="2:17" x14ac:dyDescent="0.25">
      <c r="C538" s="2"/>
      <c r="F538" s="2"/>
      <c r="L538" s="2"/>
      <c r="M538" s="2"/>
      <c r="N538" s="2"/>
      <c r="O538" s="2"/>
      <c r="P538" s="2"/>
      <c r="Q538" s="2"/>
    </row>
    <row r="539" spans="2:17" s="8" customFormat="1" x14ac:dyDescent="0.25">
      <c r="B539" s="14"/>
      <c r="G539" s="9"/>
      <c r="H539" s="9"/>
      <c r="I539" s="10"/>
      <c r="J539" s="10"/>
      <c r="K539" s="10"/>
    </row>
    <row r="540" spans="2:17" s="39" customFormat="1" x14ac:dyDescent="0.25">
      <c r="B540" s="38"/>
      <c r="G540" s="40"/>
      <c r="H540" s="40"/>
      <c r="I540" s="41"/>
      <c r="J540" s="41"/>
      <c r="K540" s="41"/>
    </row>
    <row r="541" spans="2:17" x14ac:dyDescent="0.25">
      <c r="C541" s="2"/>
      <c r="F541" s="2"/>
      <c r="L541" s="2"/>
      <c r="M541" s="2"/>
      <c r="N541" s="2"/>
      <c r="O541" s="2"/>
      <c r="P541" s="2"/>
      <c r="Q541" s="2"/>
    </row>
    <row r="542" spans="2:17" x14ac:dyDescent="0.25">
      <c r="C542" s="2"/>
      <c r="F542" s="2"/>
      <c r="L542" s="2"/>
      <c r="M542" s="2"/>
      <c r="N542" s="2"/>
      <c r="O542" s="2"/>
      <c r="P542" s="2"/>
      <c r="Q542" s="2"/>
    </row>
    <row r="543" spans="2:17" x14ac:dyDescent="0.25">
      <c r="C543" s="2"/>
      <c r="F543" s="2"/>
      <c r="L543" s="2"/>
      <c r="M543" s="2"/>
      <c r="N543" s="2"/>
      <c r="O543" s="2"/>
      <c r="P543" s="2"/>
      <c r="Q543" s="2"/>
    </row>
    <row r="544" spans="2:17" x14ac:dyDescent="0.25">
      <c r="C544" s="2"/>
      <c r="F544" s="2"/>
      <c r="L544" s="2"/>
      <c r="M544" s="2"/>
      <c r="N544" s="2"/>
      <c r="O544" s="2"/>
      <c r="P544" s="2"/>
      <c r="Q544" s="2"/>
    </row>
    <row r="545" spans="2:17" s="8" customFormat="1" x14ac:dyDescent="0.25">
      <c r="B545" s="14"/>
      <c r="G545" s="9"/>
      <c r="H545" s="9"/>
      <c r="I545" s="10"/>
      <c r="J545" s="10"/>
      <c r="K545" s="10"/>
    </row>
    <row r="546" spans="2:17" x14ac:dyDescent="0.25">
      <c r="C546" s="2"/>
      <c r="F546" s="2"/>
      <c r="L546" s="2"/>
      <c r="M546" s="2"/>
      <c r="N546" s="2"/>
      <c r="O546" s="2"/>
      <c r="P546" s="2"/>
      <c r="Q546" s="2"/>
    </row>
    <row r="547" spans="2:17" x14ac:dyDescent="0.25">
      <c r="C547" s="2"/>
      <c r="F547" s="2"/>
      <c r="L547" s="2"/>
      <c r="M547" s="2"/>
      <c r="N547" s="2"/>
      <c r="O547" s="2"/>
      <c r="P547" s="2"/>
      <c r="Q547" s="2"/>
    </row>
    <row r="548" spans="2:17" x14ac:dyDescent="0.25">
      <c r="C548" s="2"/>
      <c r="F548" s="2"/>
      <c r="L548" s="2"/>
      <c r="M548" s="2"/>
      <c r="N548" s="2"/>
      <c r="O548" s="2"/>
      <c r="P548" s="2"/>
      <c r="Q548" s="2"/>
    </row>
    <row r="549" spans="2:17" x14ac:dyDescent="0.25">
      <c r="C549" s="2"/>
      <c r="F549" s="2"/>
      <c r="L549" s="2"/>
      <c r="M549" s="2"/>
      <c r="N549" s="2"/>
      <c r="O549" s="2"/>
      <c r="P549" s="2"/>
      <c r="Q549" s="2"/>
    </row>
    <row r="550" spans="2:17" x14ac:dyDescent="0.25">
      <c r="C550" s="2"/>
      <c r="F550" s="2"/>
      <c r="L550" s="2"/>
      <c r="M550" s="2"/>
      <c r="N550" s="2"/>
      <c r="O550" s="2"/>
      <c r="P550" s="2"/>
      <c r="Q550" s="2"/>
    </row>
    <row r="551" spans="2:17" s="35" customFormat="1" x14ac:dyDescent="0.25">
      <c r="B551" s="34"/>
      <c r="G551" s="36"/>
      <c r="H551" s="36"/>
      <c r="I551" s="37"/>
      <c r="J551" s="37"/>
      <c r="K551" s="37"/>
    </row>
    <row r="552" spans="2:17" x14ac:dyDescent="0.25">
      <c r="C552" s="2"/>
      <c r="F552" s="2"/>
      <c r="L552" s="2"/>
      <c r="M552" s="2"/>
      <c r="N552" s="2"/>
      <c r="O552" s="2"/>
      <c r="P552" s="2"/>
      <c r="Q552" s="2"/>
    </row>
    <row r="553" spans="2:17" x14ac:dyDescent="0.25">
      <c r="C553" s="2"/>
      <c r="F553" s="2"/>
      <c r="L553" s="2"/>
      <c r="M553" s="2"/>
      <c r="N553" s="2"/>
      <c r="O553" s="2"/>
      <c r="P553" s="2"/>
      <c r="Q553" s="2"/>
    </row>
    <row r="554" spans="2:17" x14ac:dyDescent="0.25">
      <c r="C554" s="2"/>
      <c r="F554" s="2"/>
      <c r="L554" s="2"/>
      <c r="M554" s="2"/>
      <c r="N554" s="2"/>
      <c r="O554" s="2"/>
      <c r="P554" s="2"/>
      <c r="Q554" s="2"/>
    </row>
    <row r="555" spans="2:17" s="35" customFormat="1" x14ac:dyDescent="0.25">
      <c r="B555" s="34"/>
      <c r="G555" s="36"/>
      <c r="H555" s="36"/>
      <c r="I555" s="37"/>
      <c r="J555" s="37"/>
      <c r="K555" s="37"/>
    </row>
    <row r="556" spans="2:17" x14ac:dyDescent="0.25">
      <c r="C556" s="2"/>
      <c r="F556" s="2"/>
      <c r="L556" s="2"/>
      <c r="M556" s="2"/>
      <c r="N556" s="2"/>
      <c r="O556" s="2"/>
      <c r="P556" s="2"/>
      <c r="Q556" s="2"/>
    </row>
    <row r="557" spans="2:17" x14ac:dyDescent="0.25">
      <c r="C557" s="2"/>
      <c r="F557" s="2"/>
      <c r="L557" s="2"/>
      <c r="M557" s="2"/>
      <c r="N557" s="2"/>
      <c r="O557" s="2"/>
      <c r="P557" s="2"/>
      <c r="Q557" s="2"/>
    </row>
    <row r="558" spans="2:17" x14ac:dyDescent="0.25">
      <c r="C558" s="2"/>
      <c r="F558" s="2"/>
      <c r="L558" s="2"/>
      <c r="M558" s="2"/>
      <c r="N558" s="2"/>
      <c r="O558" s="2"/>
      <c r="P558" s="2"/>
      <c r="Q558" s="2"/>
    </row>
    <row r="559" spans="2:17" x14ac:dyDescent="0.25">
      <c r="C559" s="2"/>
      <c r="F559" s="2"/>
      <c r="L559" s="2"/>
      <c r="M559" s="2"/>
      <c r="N559" s="2"/>
      <c r="O559" s="2"/>
      <c r="P559" s="2"/>
      <c r="Q559" s="2"/>
    </row>
    <row r="560" spans="2:17" x14ac:dyDescent="0.25">
      <c r="C560" s="2"/>
      <c r="F560" s="2"/>
      <c r="L560" s="2"/>
      <c r="M560" s="2"/>
      <c r="N560" s="2"/>
      <c r="O560" s="2"/>
      <c r="P560" s="2"/>
      <c r="Q560" s="2"/>
    </row>
    <row r="561" spans="3:17" x14ac:dyDescent="0.25">
      <c r="C561" s="2"/>
      <c r="F561" s="2"/>
      <c r="L561" s="2"/>
      <c r="M561" s="2"/>
      <c r="N561" s="2"/>
      <c r="O561" s="2"/>
      <c r="P561" s="2"/>
      <c r="Q561" s="2"/>
    </row>
    <row r="562" spans="3:17" x14ac:dyDescent="0.25">
      <c r="C562" s="2"/>
      <c r="F562" s="2"/>
      <c r="L562" s="2"/>
      <c r="M562" s="2"/>
      <c r="N562" s="2"/>
      <c r="O562" s="2"/>
      <c r="P562" s="2"/>
      <c r="Q562" s="2"/>
    </row>
    <row r="563" spans="3:17" x14ac:dyDescent="0.25">
      <c r="C563" s="2"/>
      <c r="F563" s="2"/>
      <c r="L563" s="2"/>
      <c r="M563" s="2"/>
      <c r="N563" s="2"/>
      <c r="O563" s="2"/>
      <c r="P563" s="2"/>
      <c r="Q563" s="2"/>
    </row>
    <row r="564" spans="3:17" x14ac:dyDescent="0.25">
      <c r="C564" s="2"/>
      <c r="F564" s="2"/>
      <c r="L564" s="2"/>
      <c r="M564" s="2"/>
      <c r="N564" s="2"/>
      <c r="O564" s="2"/>
      <c r="P564" s="2"/>
      <c r="Q564" s="2"/>
    </row>
    <row r="565" spans="3:17" x14ac:dyDescent="0.25">
      <c r="C565" s="2"/>
      <c r="F565" s="2"/>
      <c r="L565" s="2"/>
      <c r="M565" s="2"/>
      <c r="N565" s="2"/>
      <c r="O565" s="2"/>
      <c r="P565" s="2"/>
      <c r="Q565" s="2"/>
    </row>
    <row r="566" spans="3:17" x14ac:dyDescent="0.25">
      <c r="C566" s="2"/>
      <c r="F566" s="2"/>
      <c r="L566" s="2"/>
      <c r="M566" s="2"/>
      <c r="N566" s="2"/>
      <c r="O566" s="2"/>
      <c r="P566" s="2"/>
      <c r="Q566" s="2"/>
    </row>
    <row r="567" spans="3:17" x14ac:dyDescent="0.25">
      <c r="C567" s="2"/>
      <c r="F567" s="2"/>
      <c r="L567" s="2"/>
      <c r="M567" s="2"/>
      <c r="N567" s="2"/>
      <c r="O567" s="2"/>
      <c r="P567" s="2"/>
      <c r="Q567" s="2"/>
    </row>
    <row r="568" spans="3:17" x14ac:dyDescent="0.25">
      <c r="C568" s="2"/>
      <c r="F568" s="2"/>
      <c r="L568" s="2"/>
      <c r="M568" s="2"/>
      <c r="N568" s="2"/>
      <c r="O568" s="2"/>
      <c r="P568" s="2"/>
      <c r="Q568" s="2"/>
    </row>
    <row r="569" spans="3:17" x14ac:dyDescent="0.25">
      <c r="C569" s="2"/>
      <c r="F569" s="2"/>
      <c r="L569" s="2"/>
      <c r="M569" s="2"/>
      <c r="N569" s="2"/>
      <c r="O569" s="2"/>
      <c r="P569" s="2"/>
      <c r="Q569" s="2"/>
    </row>
    <row r="570" spans="3:17" x14ac:dyDescent="0.25">
      <c r="C570" s="2"/>
      <c r="F570" s="2"/>
      <c r="L570" s="2"/>
      <c r="M570" s="2"/>
      <c r="N570" s="2"/>
      <c r="O570" s="2"/>
      <c r="P570" s="2"/>
      <c r="Q570" s="2"/>
    </row>
    <row r="571" spans="3:17" x14ac:dyDescent="0.25">
      <c r="C571" s="2"/>
      <c r="F571" s="2"/>
      <c r="L571" s="2"/>
      <c r="M571" s="2"/>
      <c r="N571" s="2"/>
      <c r="O571" s="2"/>
      <c r="P571" s="2"/>
      <c r="Q571" s="2"/>
    </row>
    <row r="572" spans="3:17" x14ac:dyDescent="0.25">
      <c r="C572" s="2"/>
      <c r="F572" s="2"/>
      <c r="L572" s="2"/>
      <c r="M572" s="2"/>
      <c r="N572" s="2"/>
      <c r="O572" s="2"/>
      <c r="P572" s="2"/>
      <c r="Q572" s="2"/>
    </row>
    <row r="573" spans="3:17" x14ac:dyDescent="0.25">
      <c r="C573" s="2"/>
      <c r="F573" s="2"/>
      <c r="L573" s="2"/>
      <c r="M573" s="2"/>
      <c r="N573" s="2"/>
      <c r="O573" s="2"/>
      <c r="P573" s="2"/>
      <c r="Q573" s="2"/>
    </row>
    <row r="574" spans="3:17" x14ac:dyDescent="0.25">
      <c r="C574" s="2"/>
      <c r="F574" s="2"/>
      <c r="L574" s="2"/>
      <c r="M574" s="2"/>
      <c r="N574" s="2"/>
      <c r="O574" s="2"/>
      <c r="P574" s="2"/>
      <c r="Q574" s="2"/>
    </row>
    <row r="575" spans="3:17" x14ac:dyDescent="0.25">
      <c r="C575" s="2"/>
      <c r="F575" s="2"/>
      <c r="L575" s="2"/>
      <c r="M575" s="2"/>
      <c r="N575" s="2"/>
      <c r="O575" s="2"/>
      <c r="P575" s="2"/>
      <c r="Q575" s="2"/>
    </row>
    <row r="576" spans="3:17" x14ac:dyDescent="0.25">
      <c r="C576" s="2"/>
      <c r="F576" s="2"/>
      <c r="L576" s="2"/>
      <c r="M576" s="2"/>
      <c r="N576" s="2"/>
      <c r="O576" s="2"/>
      <c r="P576" s="2"/>
      <c r="Q576" s="2"/>
    </row>
    <row r="577" spans="2:17" x14ac:dyDescent="0.25">
      <c r="C577" s="2"/>
      <c r="F577" s="2"/>
      <c r="L577" s="2"/>
      <c r="M577" s="2"/>
      <c r="N577" s="2"/>
      <c r="O577" s="2"/>
      <c r="P577" s="2"/>
      <c r="Q577" s="2"/>
    </row>
    <row r="578" spans="2:17" x14ac:dyDescent="0.25">
      <c r="C578" s="2"/>
      <c r="F578" s="2"/>
      <c r="L578" s="2"/>
      <c r="M578" s="2"/>
      <c r="N578" s="2"/>
      <c r="O578" s="2"/>
      <c r="P578" s="2"/>
      <c r="Q578" s="2"/>
    </row>
    <row r="579" spans="2:17" s="35" customFormat="1" x14ac:dyDescent="0.25">
      <c r="B579" s="34"/>
      <c r="G579" s="36"/>
      <c r="H579" s="36"/>
      <c r="I579" s="37"/>
      <c r="J579" s="37"/>
      <c r="K579" s="37"/>
    </row>
    <row r="580" spans="2:17" x14ac:dyDescent="0.25">
      <c r="C580" s="2"/>
      <c r="F580" s="2"/>
      <c r="L580" s="2"/>
      <c r="M580" s="2"/>
      <c r="N580" s="2"/>
      <c r="O580" s="2"/>
      <c r="P580" s="2"/>
      <c r="Q580" s="2"/>
    </row>
    <row r="581" spans="2:17" x14ac:dyDescent="0.25">
      <c r="C581" s="2"/>
      <c r="F581" s="2"/>
      <c r="L581" s="2"/>
      <c r="M581" s="2"/>
      <c r="N581" s="2"/>
      <c r="O581" s="2"/>
      <c r="P581" s="2"/>
      <c r="Q581" s="2"/>
    </row>
    <row r="582" spans="2:17" x14ac:dyDescent="0.25">
      <c r="C582" s="2"/>
      <c r="F582" s="2"/>
      <c r="L582" s="2"/>
      <c r="M582" s="2"/>
      <c r="N582" s="2"/>
      <c r="O582" s="2"/>
      <c r="P582" s="2"/>
      <c r="Q582" s="2"/>
    </row>
    <row r="583" spans="2:17" x14ac:dyDescent="0.25">
      <c r="C583" s="2"/>
      <c r="F583" s="2"/>
      <c r="L583" s="2"/>
      <c r="M583" s="2"/>
      <c r="N583" s="2"/>
      <c r="O583" s="2"/>
      <c r="P583" s="2"/>
      <c r="Q583" s="2"/>
    </row>
    <row r="584" spans="2:17" x14ac:dyDescent="0.25">
      <c r="C584" s="2"/>
      <c r="F584" s="2"/>
      <c r="L584" s="2"/>
      <c r="M584" s="2"/>
      <c r="N584" s="2"/>
      <c r="O584" s="2"/>
      <c r="P584" s="2"/>
      <c r="Q584" s="2"/>
    </row>
    <row r="585" spans="2:17" x14ac:dyDescent="0.25">
      <c r="C585" s="2"/>
      <c r="F585" s="2"/>
      <c r="L585" s="2"/>
      <c r="M585" s="2"/>
      <c r="N585" s="2"/>
      <c r="O585" s="2"/>
      <c r="P585" s="2"/>
      <c r="Q585" s="2"/>
    </row>
    <row r="586" spans="2:17" x14ac:dyDescent="0.25">
      <c r="C586" s="2"/>
      <c r="F586" s="2"/>
      <c r="L586" s="2"/>
      <c r="M586" s="2"/>
      <c r="N586" s="2"/>
      <c r="O586" s="2"/>
      <c r="P586" s="2"/>
      <c r="Q586" s="2"/>
    </row>
    <row r="587" spans="2:17" s="8" customFormat="1" x14ac:dyDescent="0.25">
      <c r="B587" s="14"/>
      <c r="G587" s="9"/>
      <c r="H587" s="9"/>
      <c r="I587" s="10"/>
      <c r="J587" s="10"/>
      <c r="K587" s="10"/>
    </row>
    <row r="588" spans="2:17" x14ac:dyDescent="0.25">
      <c r="C588" s="2"/>
      <c r="F588" s="2"/>
      <c r="L588" s="2"/>
      <c r="M588" s="2"/>
      <c r="N588" s="2"/>
      <c r="O588" s="2"/>
      <c r="P588" s="2"/>
      <c r="Q588" s="2"/>
    </row>
    <row r="589" spans="2:17" x14ac:dyDescent="0.25">
      <c r="C589" s="2"/>
      <c r="F589" s="2"/>
      <c r="L589" s="2"/>
      <c r="M589" s="2"/>
      <c r="N589" s="2"/>
      <c r="O589" s="2"/>
      <c r="P589" s="2"/>
      <c r="Q589" s="2"/>
    </row>
    <row r="590" spans="2:17" x14ac:dyDescent="0.25">
      <c r="C590" s="2"/>
      <c r="F590" s="2"/>
      <c r="L590" s="2"/>
      <c r="M590" s="2"/>
      <c r="N590" s="2"/>
      <c r="O590" s="2"/>
      <c r="P590" s="2"/>
      <c r="Q590" s="2"/>
    </row>
    <row r="591" spans="2:17" x14ac:dyDescent="0.25">
      <c r="C591" s="2"/>
      <c r="F591" s="2"/>
      <c r="L591" s="2"/>
      <c r="M591" s="2"/>
      <c r="N591" s="2"/>
      <c r="O591" s="2"/>
      <c r="P591" s="2"/>
      <c r="Q591" s="2"/>
    </row>
    <row r="592" spans="2:17" x14ac:dyDescent="0.25">
      <c r="C592" s="2"/>
      <c r="F592" s="2"/>
      <c r="L592" s="2"/>
      <c r="M592" s="2"/>
      <c r="N592" s="2"/>
      <c r="O592" s="2"/>
      <c r="P592" s="2"/>
      <c r="Q592" s="2"/>
    </row>
    <row r="593" spans="2:17" x14ac:dyDescent="0.25">
      <c r="C593" s="2"/>
      <c r="F593" s="2"/>
      <c r="L593" s="2"/>
      <c r="M593" s="2"/>
      <c r="N593" s="2"/>
      <c r="O593" s="2"/>
      <c r="P593" s="2"/>
      <c r="Q593" s="2"/>
    </row>
    <row r="594" spans="2:17" s="8" customFormat="1" x14ac:dyDescent="0.25">
      <c r="B594" s="14"/>
      <c r="G594" s="9"/>
      <c r="H594" s="9"/>
      <c r="I594" s="10"/>
      <c r="J594" s="10"/>
      <c r="K594" s="10"/>
    </row>
    <row r="595" spans="2:17" x14ac:dyDescent="0.25">
      <c r="C595" s="2"/>
      <c r="F595" s="2"/>
      <c r="L595" s="2"/>
      <c r="M595" s="2"/>
      <c r="N595" s="2"/>
      <c r="O595" s="2"/>
      <c r="P595" s="2"/>
      <c r="Q595" s="2"/>
    </row>
    <row r="596" spans="2:17" x14ac:dyDescent="0.25">
      <c r="C596" s="2"/>
      <c r="F596" s="2"/>
      <c r="L596" s="2"/>
      <c r="M596" s="2"/>
      <c r="N596" s="2"/>
      <c r="O596" s="2"/>
      <c r="P596" s="2"/>
      <c r="Q596" s="2"/>
    </row>
    <row r="597" spans="2:17" x14ac:dyDescent="0.25">
      <c r="C597" s="2"/>
      <c r="F597" s="2"/>
      <c r="L597" s="2"/>
      <c r="M597" s="2"/>
      <c r="N597" s="2"/>
      <c r="O597" s="2"/>
      <c r="P597" s="2"/>
      <c r="Q597" s="2"/>
    </row>
    <row r="598" spans="2:17" x14ac:dyDescent="0.25">
      <c r="C598" s="2"/>
      <c r="F598" s="2"/>
      <c r="L598" s="2"/>
      <c r="M598" s="2"/>
      <c r="N598" s="2"/>
      <c r="O598" s="2"/>
      <c r="P598" s="2"/>
      <c r="Q598" s="2"/>
    </row>
    <row r="599" spans="2:17" x14ac:dyDescent="0.25">
      <c r="C599" s="2"/>
      <c r="F599" s="2"/>
      <c r="L599" s="2"/>
      <c r="M599" s="2"/>
      <c r="N599" s="2"/>
      <c r="O599" s="2"/>
      <c r="P599" s="2"/>
      <c r="Q599" s="2"/>
    </row>
    <row r="600" spans="2:17" s="8" customFormat="1" x14ac:dyDescent="0.25">
      <c r="B600" s="14"/>
      <c r="G600" s="9"/>
      <c r="H600" s="9"/>
      <c r="I600" s="10"/>
      <c r="J600" s="10"/>
      <c r="K600" s="10"/>
    </row>
    <row r="601" spans="2:17" x14ac:dyDescent="0.25">
      <c r="C601" s="2"/>
      <c r="F601" s="2"/>
      <c r="L601" s="2"/>
      <c r="M601" s="2"/>
      <c r="N601" s="2"/>
      <c r="O601" s="2"/>
      <c r="P601" s="2"/>
      <c r="Q601" s="2"/>
    </row>
    <row r="602" spans="2:17" x14ac:dyDescent="0.25">
      <c r="C602" s="2"/>
      <c r="F602" s="2"/>
      <c r="L602" s="2"/>
      <c r="M602" s="2"/>
      <c r="N602" s="2"/>
      <c r="O602" s="2"/>
      <c r="P602" s="2"/>
      <c r="Q602" s="2"/>
    </row>
    <row r="603" spans="2:17" x14ac:dyDescent="0.25">
      <c r="C603" s="2"/>
      <c r="F603" s="2"/>
      <c r="L603" s="2"/>
      <c r="M603" s="2"/>
      <c r="N603" s="2"/>
      <c r="O603" s="2"/>
      <c r="P603" s="2"/>
      <c r="Q603" s="2"/>
    </row>
    <row r="604" spans="2:17" s="8" customFormat="1" x14ac:dyDescent="0.25">
      <c r="B604" s="14"/>
      <c r="G604" s="9"/>
      <c r="H604" s="9"/>
      <c r="I604" s="10"/>
      <c r="J604" s="10"/>
      <c r="K604" s="10"/>
    </row>
    <row r="605" spans="2:17" x14ac:dyDescent="0.25">
      <c r="C605" s="2"/>
      <c r="F605" s="2"/>
      <c r="L605" s="2"/>
      <c r="M605" s="2"/>
      <c r="N605" s="2"/>
      <c r="O605" s="2"/>
      <c r="P605" s="2"/>
      <c r="Q605" s="2"/>
    </row>
    <row r="606" spans="2:17" x14ac:dyDescent="0.25">
      <c r="C606" s="2"/>
      <c r="F606" s="2"/>
      <c r="L606" s="2"/>
      <c r="M606" s="2"/>
      <c r="N606" s="2"/>
      <c r="O606" s="2"/>
      <c r="P606" s="2"/>
      <c r="Q606" s="2"/>
    </row>
    <row r="607" spans="2:17" x14ac:dyDescent="0.25">
      <c r="C607" s="2"/>
      <c r="F607" s="2"/>
      <c r="L607" s="2"/>
      <c r="M607" s="2"/>
      <c r="N607" s="2"/>
      <c r="O607" s="2"/>
      <c r="P607" s="2"/>
      <c r="Q607" s="2"/>
    </row>
    <row r="608" spans="2:17" s="8" customFormat="1" x14ac:dyDescent="0.25">
      <c r="B608" s="14"/>
      <c r="G608" s="9"/>
      <c r="H608" s="9"/>
      <c r="I608" s="10"/>
      <c r="J608" s="10"/>
      <c r="K608" s="10"/>
    </row>
    <row r="609" spans="2:17" x14ac:dyDescent="0.25">
      <c r="C609" s="2"/>
      <c r="F609" s="2"/>
      <c r="L609" s="2"/>
      <c r="M609" s="2"/>
      <c r="N609" s="2"/>
      <c r="O609" s="2"/>
      <c r="P609" s="2"/>
      <c r="Q609" s="2"/>
    </row>
    <row r="610" spans="2:17" x14ac:dyDescent="0.25">
      <c r="C610" s="2"/>
      <c r="F610" s="2"/>
      <c r="L610" s="2"/>
      <c r="M610" s="2"/>
      <c r="N610" s="2"/>
      <c r="O610" s="2"/>
      <c r="P610" s="2"/>
      <c r="Q610" s="2"/>
    </row>
    <row r="611" spans="2:17" x14ac:dyDescent="0.25">
      <c r="C611" s="2"/>
      <c r="F611" s="2"/>
      <c r="L611" s="2"/>
      <c r="M611" s="2"/>
      <c r="N611" s="2"/>
      <c r="O611" s="2"/>
      <c r="P611" s="2"/>
      <c r="Q611" s="2"/>
    </row>
    <row r="612" spans="2:17" x14ac:dyDescent="0.25">
      <c r="C612" s="2"/>
      <c r="F612" s="2"/>
      <c r="L612" s="2"/>
      <c r="M612" s="2"/>
      <c r="N612" s="2"/>
      <c r="O612" s="2"/>
      <c r="P612" s="2"/>
      <c r="Q612" s="2"/>
    </row>
    <row r="613" spans="2:17" x14ac:dyDescent="0.25">
      <c r="C613" s="2"/>
      <c r="F613" s="2"/>
      <c r="L613" s="2"/>
      <c r="M613" s="2"/>
      <c r="N613" s="2"/>
      <c r="O613" s="2"/>
      <c r="P613" s="2"/>
      <c r="Q613" s="2"/>
    </row>
    <row r="614" spans="2:17" s="8" customFormat="1" x14ac:dyDescent="0.25">
      <c r="B614" s="14"/>
      <c r="G614" s="9"/>
      <c r="H614" s="9"/>
      <c r="I614" s="10"/>
      <c r="J614" s="10"/>
      <c r="K614" s="10"/>
    </row>
    <row r="615" spans="2:17" x14ac:dyDescent="0.25">
      <c r="C615" s="2"/>
      <c r="F615" s="2"/>
      <c r="L615" s="2"/>
      <c r="M615" s="2"/>
      <c r="N615" s="2"/>
      <c r="O615" s="2"/>
      <c r="P615" s="2"/>
      <c r="Q615" s="2"/>
    </row>
    <row r="616" spans="2:17" x14ac:dyDescent="0.25">
      <c r="C616" s="2"/>
      <c r="F616" s="2"/>
      <c r="L616" s="2"/>
      <c r="M616" s="2"/>
      <c r="N616" s="2"/>
      <c r="O616" s="2"/>
      <c r="P616" s="2"/>
      <c r="Q616" s="2"/>
    </row>
    <row r="617" spans="2:17" x14ac:dyDescent="0.25">
      <c r="C617" s="2"/>
      <c r="F617" s="2"/>
      <c r="L617" s="2"/>
      <c r="M617" s="2"/>
      <c r="N617" s="2"/>
      <c r="O617" s="2"/>
      <c r="P617" s="2"/>
      <c r="Q617" s="2"/>
    </row>
    <row r="618" spans="2:17" x14ac:dyDescent="0.25">
      <c r="C618" s="2"/>
      <c r="F618" s="2"/>
      <c r="L618" s="2"/>
      <c r="M618" s="2"/>
      <c r="N618" s="2"/>
      <c r="O618" s="2"/>
      <c r="P618" s="2"/>
      <c r="Q618" s="2"/>
    </row>
    <row r="619" spans="2:17" x14ac:dyDescent="0.25">
      <c r="C619" s="2"/>
      <c r="F619" s="2"/>
      <c r="L619" s="2"/>
      <c r="M619" s="2"/>
      <c r="N619" s="2"/>
      <c r="O619" s="2"/>
      <c r="P619" s="2"/>
      <c r="Q619" s="2"/>
    </row>
    <row r="620" spans="2:17" x14ac:dyDescent="0.25">
      <c r="C620" s="2"/>
      <c r="F620" s="2"/>
      <c r="L620" s="2"/>
      <c r="M620" s="2"/>
      <c r="N620" s="2"/>
      <c r="O620" s="2"/>
      <c r="P620" s="2"/>
      <c r="Q620" s="2"/>
    </row>
    <row r="621" spans="2:17" x14ac:dyDescent="0.25">
      <c r="C621" s="2"/>
      <c r="F621" s="2"/>
      <c r="L621" s="2"/>
      <c r="M621" s="2"/>
      <c r="N621" s="2"/>
      <c r="O621" s="2"/>
      <c r="P621" s="2"/>
      <c r="Q621" s="2"/>
    </row>
    <row r="622" spans="2:17" x14ac:dyDescent="0.25">
      <c r="C622" s="2"/>
      <c r="F622" s="2"/>
      <c r="L622" s="2"/>
      <c r="M622" s="2"/>
      <c r="N622" s="2"/>
      <c r="O622" s="2"/>
      <c r="P622" s="2"/>
      <c r="Q622" s="2"/>
    </row>
    <row r="623" spans="2:17" x14ac:dyDescent="0.25">
      <c r="C623" s="2"/>
      <c r="F623" s="2"/>
      <c r="L623" s="2"/>
      <c r="M623" s="2"/>
      <c r="N623" s="2"/>
      <c r="O623" s="2"/>
      <c r="P623" s="2"/>
      <c r="Q623" s="2"/>
    </row>
    <row r="624" spans="2:17" x14ac:dyDescent="0.25">
      <c r="C624" s="2"/>
      <c r="F624" s="2"/>
      <c r="L624" s="2"/>
      <c r="M624" s="2"/>
      <c r="N624" s="2"/>
      <c r="O624" s="2"/>
      <c r="P624" s="2"/>
      <c r="Q624" s="2"/>
    </row>
    <row r="625" spans="2:17" x14ac:dyDescent="0.25">
      <c r="C625" s="2"/>
      <c r="F625" s="2"/>
      <c r="L625" s="2"/>
      <c r="M625" s="2"/>
      <c r="N625" s="2"/>
      <c r="O625" s="2"/>
      <c r="P625" s="2"/>
      <c r="Q625" s="2"/>
    </row>
    <row r="626" spans="2:17" x14ac:dyDescent="0.25">
      <c r="C626" s="2"/>
      <c r="F626" s="2"/>
      <c r="L626" s="2"/>
      <c r="M626" s="2"/>
      <c r="N626" s="2"/>
      <c r="O626" s="2"/>
      <c r="P626" s="2"/>
      <c r="Q626" s="2"/>
    </row>
    <row r="627" spans="2:17" x14ac:dyDescent="0.25">
      <c r="C627" s="2"/>
      <c r="F627" s="2"/>
      <c r="L627" s="2"/>
      <c r="M627" s="2"/>
      <c r="N627" s="2"/>
      <c r="O627" s="2"/>
      <c r="P627" s="2"/>
      <c r="Q627" s="2"/>
    </row>
    <row r="628" spans="2:17" x14ac:dyDescent="0.25">
      <c r="C628" s="2"/>
      <c r="F628" s="2"/>
      <c r="L628" s="2"/>
      <c r="M628" s="2"/>
      <c r="N628" s="2"/>
      <c r="O628" s="2"/>
      <c r="P628" s="2"/>
      <c r="Q628" s="2"/>
    </row>
    <row r="629" spans="2:17" x14ac:dyDescent="0.25">
      <c r="C629" s="2"/>
      <c r="F629" s="2"/>
      <c r="L629" s="2"/>
      <c r="M629" s="2"/>
      <c r="N629" s="2"/>
      <c r="O629" s="2"/>
      <c r="P629" s="2"/>
      <c r="Q629" s="2"/>
    </row>
    <row r="630" spans="2:17" s="35" customFormat="1" x14ac:dyDescent="0.25">
      <c r="B630" s="34"/>
      <c r="G630" s="36"/>
      <c r="H630" s="36"/>
      <c r="I630" s="37"/>
      <c r="J630" s="37"/>
      <c r="K630" s="37"/>
    </row>
    <row r="631" spans="2:17" x14ac:dyDescent="0.25">
      <c r="C631" s="2"/>
      <c r="F631" s="2"/>
      <c r="L631" s="2"/>
      <c r="M631" s="2"/>
      <c r="N631" s="2"/>
      <c r="O631" s="2"/>
      <c r="P631" s="2"/>
      <c r="Q631" s="2"/>
    </row>
    <row r="632" spans="2:17" x14ac:dyDescent="0.25">
      <c r="C632" s="2"/>
      <c r="F632" s="2"/>
      <c r="L632" s="2"/>
      <c r="M632" s="2"/>
      <c r="N632" s="2"/>
      <c r="O632" s="2"/>
      <c r="P632" s="2"/>
      <c r="Q632" s="2"/>
    </row>
    <row r="633" spans="2:17" s="8" customFormat="1" x14ac:dyDescent="0.25">
      <c r="B633" s="14"/>
      <c r="G633" s="9"/>
      <c r="H633" s="9"/>
      <c r="I633" s="10"/>
      <c r="J633" s="10"/>
      <c r="K633" s="10"/>
    </row>
    <row r="634" spans="2:17" x14ac:dyDescent="0.25">
      <c r="C634" s="2"/>
      <c r="F634" s="2"/>
      <c r="L634" s="2"/>
      <c r="M634" s="2"/>
      <c r="N634" s="2"/>
      <c r="O634" s="2"/>
      <c r="P634" s="2"/>
      <c r="Q634" s="2"/>
    </row>
    <row r="635" spans="2:17" x14ac:dyDescent="0.25">
      <c r="C635" s="2"/>
      <c r="F635" s="2"/>
      <c r="L635" s="2"/>
      <c r="M635" s="2"/>
      <c r="N635" s="2"/>
      <c r="O635" s="2"/>
      <c r="P635" s="2"/>
      <c r="Q635" s="2"/>
    </row>
    <row r="636" spans="2:17" x14ac:dyDescent="0.25">
      <c r="C636" s="2"/>
      <c r="F636" s="2"/>
      <c r="L636" s="2"/>
      <c r="M636" s="2"/>
      <c r="N636" s="2"/>
      <c r="O636" s="2"/>
      <c r="P636" s="2"/>
      <c r="Q636" s="2"/>
    </row>
    <row r="637" spans="2:17" x14ac:dyDescent="0.25">
      <c r="C637" s="2"/>
      <c r="F637" s="2"/>
      <c r="L637" s="2"/>
      <c r="M637" s="2"/>
      <c r="N637" s="2"/>
      <c r="O637" s="2"/>
      <c r="P637" s="2"/>
      <c r="Q637" s="2"/>
    </row>
    <row r="638" spans="2:17" x14ac:dyDescent="0.25">
      <c r="C638" s="2"/>
      <c r="F638" s="2"/>
      <c r="L638" s="2"/>
      <c r="M638" s="2"/>
      <c r="N638" s="2"/>
      <c r="O638" s="2"/>
      <c r="P638" s="2"/>
      <c r="Q638" s="2"/>
    </row>
    <row r="639" spans="2:17" x14ac:dyDescent="0.25">
      <c r="C639" s="2"/>
      <c r="F639" s="2"/>
      <c r="L639" s="2"/>
      <c r="M639" s="2"/>
      <c r="N639" s="2"/>
      <c r="O639" s="2"/>
      <c r="P639" s="2"/>
      <c r="Q639" s="2"/>
    </row>
    <row r="640" spans="2:17" x14ac:dyDescent="0.25">
      <c r="C640" s="2"/>
      <c r="F640" s="2"/>
      <c r="L640" s="2"/>
      <c r="M640" s="2"/>
      <c r="N640" s="2"/>
      <c r="O640" s="2"/>
      <c r="P640" s="2"/>
      <c r="Q640" s="2"/>
    </row>
    <row r="641" spans="3:17" x14ac:dyDescent="0.25">
      <c r="C641" s="2"/>
      <c r="F641" s="2"/>
      <c r="L641" s="2"/>
      <c r="M641" s="2"/>
      <c r="N641" s="2"/>
      <c r="O641" s="2"/>
      <c r="P641" s="2"/>
      <c r="Q641" s="2"/>
    </row>
    <row r="642" spans="3:17" x14ac:dyDescent="0.25">
      <c r="C642" s="2"/>
      <c r="F642" s="2"/>
      <c r="L642" s="2"/>
      <c r="M642" s="2"/>
      <c r="N642" s="2"/>
      <c r="O642" s="2"/>
      <c r="P642" s="2"/>
      <c r="Q642" s="2"/>
    </row>
    <row r="643" spans="3:17" x14ac:dyDescent="0.25">
      <c r="C643" s="2"/>
      <c r="F643" s="2"/>
      <c r="L643" s="2"/>
      <c r="M643" s="2"/>
      <c r="N643" s="2"/>
      <c r="O643" s="2"/>
      <c r="P643" s="2"/>
      <c r="Q643" s="2"/>
    </row>
    <row r="644" spans="3:17" x14ac:dyDescent="0.25">
      <c r="C644" s="2"/>
      <c r="F644" s="2"/>
      <c r="L644" s="2"/>
      <c r="M644" s="2"/>
      <c r="N644" s="2"/>
      <c r="O644" s="2"/>
      <c r="P644" s="2"/>
      <c r="Q644" s="2"/>
    </row>
    <row r="645" spans="3:17" x14ac:dyDescent="0.25">
      <c r="C645" s="2"/>
      <c r="F645" s="2"/>
      <c r="L645" s="2"/>
      <c r="M645" s="2"/>
      <c r="N645" s="2"/>
      <c r="O645" s="2"/>
      <c r="P645" s="2"/>
      <c r="Q645" s="2"/>
    </row>
    <row r="646" spans="3:17" x14ac:dyDescent="0.25">
      <c r="C646" s="2"/>
      <c r="F646" s="2"/>
      <c r="L646" s="2"/>
      <c r="M646" s="2"/>
      <c r="N646" s="2"/>
      <c r="O646" s="2"/>
      <c r="P646" s="2"/>
      <c r="Q646" s="2"/>
    </row>
    <row r="647" spans="3:17" x14ac:dyDescent="0.25">
      <c r="C647" s="2"/>
      <c r="F647" s="2"/>
      <c r="L647" s="2"/>
      <c r="M647" s="2"/>
      <c r="N647" s="2"/>
      <c r="O647" s="2"/>
      <c r="P647" s="2"/>
      <c r="Q647" s="2"/>
    </row>
    <row r="648" spans="3:17" x14ac:dyDescent="0.25">
      <c r="C648" s="2"/>
      <c r="F648" s="2"/>
      <c r="L648" s="2"/>
      <c r="M648" s="2"/>
      <c r="N648" s="2"/>
      <c r="O648" s="2"/>
      <c r="P648" s="2"/>
      <c r="Q648" s="2"/>
    </row>
    <row r="649" spans="3:17" x14ac:dyDescent="0.25">
      <c r="C649" s="2"/>
      <c r="F649" s="2"/>
      <c r="L649" s="2"/>
      <c r="M649" s="2"/>
      <c r="N649" s="2"/>
      <c r="O649" s="2"/>
      <c r="P649" s="2"/>
      <c r="Q649" s="2"/>
    </row>
    <row r="650" spans="3:17" x14ac:dyDescent="0.25">
      <c r="C650" s="2"/>
      <c r="F650" s="2"/>
      <c r="L650" s="2"/>
      <c r="M650" s="2"/>
      <c r="N650" s="2"/>
      <c r="O650" s="2"/>
      <c r="P650" s="2"/>
      <c r="Q650" s="2"/>
    </row>
    <row r="651" spans="3:17" x14ac:dyDescent="0.25">
      <c r="C651" s="2"/>
      <c r="F651" s="2"/>
      <c r="L651" s="2"/>
      <c r="M651" s="2"/>
      <c r="N651" s="2"/>
      <c r="O651" s="2"/>
      <c r="P651" s="2"/>
      <c r="Q651" s="2"/>
    </row>
    <row r="652" spans="3:17" x14ac:dyDescent="0.25">
      <c r="C652" s="2"/>
      <c r="F652" s="2"/>
      <c r="L652" s="2"/>
      <c r="M652" s="2"/>
      <c r="N652" s="2"/>
      <c r="O652" s="2"/>
      <c r="P652" s="2"/>
      <c r="Q652" s="2"/>
    </row>
    <row r="653" spans="3:17" x14ac:dyDescent="0.25">
      <c r="C653" s="2"/>
      <c r="F653" s="2"/>
      <c r="L653" s="2"/>
      <c r="M653" s="2"/>
      <c r="N653" s="2"/>
      <c r="O653" s="2"/>
      <c r="P653" s="2"/>
      <c r="Q653" s="2"/>
    </row>
    <row r="654" spans="3:17" x14ac:dyDescent="0.25">
      <c r="C654" s="2"/>
      <c r="F654" s="2"/>
      <c r="L654" s="2"/>
      <c r="M654" s="2"/>
      <c r="N654" s="2"/>
      <c r="O654" s="2"/>
      <c r="P654" s="2"/>
      <c r="Q654" s="2"/>
    </row>
    <row r="655" spans="3:17" x14ac:dyDescent="0.25">
      <c r="C655" s="2"/>
      <c r="F655" s="2"/>
      <c r="L655" s="2"/>
      <c r="M655" s="2"/>
      <c r="N655" s="2"/>
      <c r="O655" s="2"/>
      <c r="P655" s="2"/>
      <c r="Q655" s="2"/>
    </row>
    <row r="656" spans="3:17" x14ac:dyDescent="0.25">
      <c r="C656" s="2"/>
      <c r="F656" s="2"/>
      <c r="L656" s="2"/>
      <c r="M656" s="2"/>
      <c r="N656" s="2"/>
      <c r="O656" s="2"/>
      <c r="P656" s="2"/>
      <c r="Q656" s="2"/>
    </row>
    <row r="657" spans="2:17" x14ac:dyDescent="0.25">
      <c r="C657" s="2"/>
      <c r="F657" s="2"/>
      <c r="L657" s="2"/>
      <c r="M657" s="2"/>
      <c r="N657" s="2"/>
      <c r="O657" s="2"/>
      <c r="P657" s="2"/>
      <c r="Q657" s="2"/>
    </row>
    <row r="658" spans="2:17" x14ac:dyDescent="0.25">
      <c r="C658" s="2"/>
      <c r="F658" s="2"/>
      <c r="L658" s="2"/>
      <c r="M658" s="2"/>
      <c r="N658" s="2"/>
      <c r="O658" s="2"/>
      <c r="P658" s="2"/>
      <c r="Q658" s="2"/>
    </row>
    <row r="659" spans="2:17" x14ac:dyDescent="0.25">
      <c r="C659" s="2"/>
      <c r="F659" s="2"/>
      <c r="L659" s="2"/>
      <c r="M659" s="2"/>
      <c r="N659" s="2"/>
      <c r="O659" s="2"/>
      <c r="P659" s="2"/>
      <c r="Q659" s="2"/>
    </row>
    <row r="660" spans="2:17" x14ac:dyDescent="0.25">
      <c r="C660" s="2"/>
      <c r="F660" s="2"/>
      <c r="L660" s="2"/>
      <c r="M660" s="2"/>
      <c r="N660" s="2"/>
      <c r="O660" s="2"/>
      <c r="P660" s="2"/>
      <c r="Q660" s="2"/>
    </row>
    <row r="661" spans="2:17" x14ac:dyDescent="0.25">
      <c r="C661" s="2"/>
      <c r="F661" s="2"/>
      <c r="L661" s="2"/>
      <c r="M661" s="2"/>
      <c r="N661" s="2"/>
      <c r="O661" s="2"/>
      <c r="P661" s="2"/>
      <c r="Q661" s="2"/>
    </row>
    <row r="662" spans="2:17" x14ac:dyDescent="0.25">
      <c r="C662" s="2"/>
      <c r="F662" s="2"/>
      <c r="L662" s="2"/>
      <c r="M662" s="2"/>
      <c r="N662" s="2"/>
      <c r="O662" s="2"/>
      <c r="P662" s="2"/>
      <c r="Q662" s="2"/>
    </row>
    <row r="663" spans="2:17" x14ac:dyDescent="0.25">
      <c r="C663" s="2"/>
      <c r="F663" s="2"/>
      <c r="L663" s="2"/>
      <c r="M663" s="2"/>
      <c r="N663" s="2"/>
      <c r="O663" s="2"/>
      <c r="P663" s="2"/>
      <c r="Q663" s="2"/>
    </row>
    <row r="664" spans="2:17" x14ac:dyDescent="0.25">
      <c r="C664" s="2"/>
      <c r="F664" s="2"/>
      <c r="L664" s="2"/>
      <c r="M664" s="2"/>
      <c r="N664" s="2"/>
      <c r="O664" s="2"/>
      <c r="P664" s="2"/>
      <c r="Q664" s="2"/>
    </row>
    <row r="665" spans="2:17" x14ac:dyDescent="0.25">
      <c r="C665" s="2"/>
      <c r="F665" s="2"/>
      <c r="L665" s="2"/>
      <c r="M665" s="2"/>
      <c r="N665" s="2"/>
      <c r="O665" s="2"/>
      <c r="P665" s="2"/>
      <c r="Q665" s="2"/>
    </row>
    <row r="666" spans="2:17" x14ac:dyDescent="0.25">
      <c r="C666" s="2"/>
      <c r="F666" s="2"/>
      <c r="L666" s="2"/>
      <c r="M666" s="2"/>
      <c r="N666" s="2"/>
      <c r="O666" s="2"/>
      <c r="P666" s="2"/>
      <c r="Q666" s="2"/>
    </row>
    <row r="667" spans="2:17" s="8" customFormat="1" x14ac:dyDescent="0.25">
      <c r="B667" s="14"/>
      <c r="G667" s="9"/>
      <c r="H667" s="9"/>
      <c r="I667" s="10"/>
      <c r="J667" s="10"/>
      <c r="K667" s="10"/>
    </row>
    <row r="668" spans="2:17" x14ac:dyDescent="0.25">
      <c r="C668" s="2"/>
      <c r="F668" s="2"/>
      <c r="L668" s="2"/>
      <c r="M668" s="2"/>
      <c r="N668" s="2"/>
      <c r="O668" s="2"/>
      <c r="P668" s="2"/>
      <c r="Q668" s="2"/>
    </row>
    <row r="669" spans="2:17" x14ac:dyDescent="0.25">
      <c r="C669" s="2"/>
      <c r="F669" s="2"/>
      <c r="L669" s="2"/>
      <c r="M669" s="2"/>
      <c r="N669" s="2"/>
      <c r="O669" s="2"/>
      <c r="P669" s="2"/>
      <c r="Q669" s="2"/>
    </row>
    <row r="670" spans="2:17" x14ac:dyDescent="0.25">
      <c r="C670" s="2"/>
      <c r="F670" s="2"/>
      <c r="L670" s="2"/>
      <c r="M670" s="2"/>
      <c r="N670" s="2"/>
      <c r="O670" s="2"/>
      <c r="P670" s="2"/>
      <c r="Q670" s="2"/>
    </row>
    <row r="671" spans="2:17" x14ac:dyDescent="0.25">
      <c r="C671" s="2"/>
      <c r="F671" s="2"/>
      <c r="L671" s="2"/>
      <c r="M671" s="2"/>
      <c r="N671" s="2"/>
      <c r="O671" s="2"/>
      <c r="P671" s="2"/>
      <c r="Q671" s="2"/>
    </row>
    <row r="672" spans="2:17" x14ac:dyDescent="0.25">
      <c r="C672" s="2"/>
      <c r="F672" s="2"/>
      <c r="L672" s="2"/>
      <c r="M672" s="2"/>
      <c r="N672" s="2"/>
      <c r="O672" s="2"/>
      <c r="P672" s="2"/>
      <c r="Q672" s="2"/>
    </row>
    <row r="673" spans="3:17" x14ac:dyDescent="0.25">
      <c r="C673" s="2"/>
      <c r="F673" s="2"/>
      <c r="L673" s="2"/>
      <c r="M673" s="2"/>
      <c r="N673" s="2"/>
      <c r="O673" s="2"/>
      <c r="P673" s="2"/>
      <c r="Q673" s="2"/>
    </row>
    <row r="674" spans="3:17" x14ac:dyDescent="0.25">
      <c r="C674" s="2"/>
      <c r="F674" s="2"/>
      <c r="L674" s="2"/>
      <c r="M674" s="2"/>
      <c r="N674" s="2"/>
      <c r="O674" s="2"/>
      <c r="P674" s="2"/>
      <c r="Q674" s="2"/>
    </row>
    <row r="675" spans="3:17" x14ac:dyDescent="0.25">
      <c r="C675" s="2"/>
      <c r="F675" s="2"/>
      <c r="L675" s="2"/>
      <c r="M675" s="2"/>
      <c r="N675" s="2"/>
      <c r="O675" s="2"/>
      <c r="P675" s="2"/>
      <c r="Q675" s="2"/>
    </row>
    <row r="676" spans="3:17" x14ac:dyDescent="0.25">
      <c r="C676" s="2"/>
      <c r="F676" s="2"/>
      <c r="L676" s="2"/>
      <c r="M676" s="2"/>
      <c r="N676" s="2"/>
      <c r="O676" s="2"/>
      <c r="P676" s="2"/>
      <c r="Q676" s="2"/>
    </row>
    <row r="677" spans="3:17" x14ac:dyDescent="0.25">
      <c r="C677" s="2"/>
      <c r="F677" s="2"/>
      <c r="L677" s="2"/>
      <c r="M677" s="2"/>
      <c r="N677" s="2"/>
      <c r="O677" s="2"/>
      <c r="P677" s="2"/>
      <c r="Q677" s="2"/>
    </row>
    <row r="678" spans="3:17" x14ac:dyDescent="0.25">
      <c r="C678" s="2"/>
      <c r="F678" s="2"/>
      <c r="L678" s="2"/>
      <c r="M678" s="2"/>
      <c r="N678" s="2"/>
      <c r="O678" s="2"/>
      <c r="P678" s="2"/>
      <c r="Q678" s="2"/>
    </row>
    <row r="679" spans="3:17" x14ac:dyDescent="0.25">
      <c r="C679" s="2"/>
      <c r="F679" s="2"/>
      <c r="L679" s="2"/>
      <c r="M679" s="2"/>
      <c r="N679" s="2"/>
      <c r="O679" s="2"/>
      <c r="P679" s="2"/>
      <c r="Q679" s="2"/>
    </row>
    <row r="680" spans="3:17" x14ac:dyDescent="0.25">
      <c r="C680" s="2"/>
      <c r="F680" s="2"/>
      <c r="L680" s="2"/>
      <c r="M680" s="2"/>
      <c r="N680" s="2"/>
      <c r="O680" s="2"/>
      <c r="P680" s="2"/>
      <c r="Q680" s="2"/>
    </row>
    <row r="681" spans="3:17" x14ac:dyDescent="0.25">
      <c r="C681" s="2"/>
      <c r="F681" s="2"/>
      <c r="L681" s="2"/>
      <c r="M681" s="2"/>
      <c r="N681" s="2"/>
      <c r="O681" s="2"/>
      <c r="P681" s="2"/>
      <c r="Q681" s="2"/>
    </row>
    <row r="682" spans="3:17" x14ac:dyDescent="0.25">
      <c r="C682" s="2"/>
      <c r="F682" s="2"/>
      <c r="L682" s="2"/>
      <c r="M682" s="2"/>
      <c r="N682" s="2"/>
      <c r="O682" s="2"/>
      <c r="P682" s="2"/>
      <c r="Q682" s="2"/>
    </row>
    <row r="683" spans="3:17" x14ac:dyDescent="0.25">
      <c r="C683" s="2"/>
      <c r="F683" s="2"/>
      <c r="L683" s="2"/>
      <c r="M683" s="2"/>
      <c r="N683" s="2"/>
      <c r="O683" s="2"/>
      <c r="P683" s="2"/>
      <c r="Q683" s="2"/>
    </row>
    <row r="684" spans="3:17" x14ac:dyDescent="0.25">
      <c r="C684" s="2"/>
      <c r="F684" s="2"/>
      <c r="L684" s="2"/>
      <c r="M684" s="2"/>
      <c r="N684" s="2"/>
      <c r="O684" s="2"/>
      <c r="P684" s="2"/>
      <c r="Q684" s="2"/>
    </row>
    <row r="685" spans="3:17" x14ac:dyDescent="0.25">
      <c r="C685" s="2"/>
      <c r="F685" s="2"/>
      <c r="L685" s="2"/>
      <c r="M685" s="2"/>
      <c r="N685" s="2"/>
      <c r="O685" s="2"/>
      <c r="P685" s="2"/>
      <c r="Q685" s="2"/>
    </row>
    <row r="686" spans="3:17" x14ac:dyDescent="0.25">
      <c r="C686" s="2"/>
      <c r="F686" s="2"/>
      <c r="L686" s="2"/>
      <c r="M686" s="2"/>
      <c r="N686" s="2"/>
      <c r="O686" s="2"/>
      <c r="P686" s="2"/>
      <c r="Q686" s="2"/>
    </row>
    <row r="687" spans="3:17" x14ac:dyDescent="0.25">
      <c r="C687" s="2"/>
      <c r="F687" s="2"/>
      <c r="L687" s="2"/>
      <c r="M687" s="2"/>
      <c r="N687" s="2"/>
      <c r="O687" s="2"/>
      <c r="P687" s="2"/>
      <c r="Q687" s="2"/>
    </row>
    <row r="688" spans="3:17" x14ac:dyDescent="0.25">
      <c r="C688" s="2"/>
      <c r="F688" s="2"/>
      <c r="L688" s="2"/>
      <c r="M688" s="2"/>
      <c r="N688" s="2"/>
      <c r="O688" s="2"/>
      <c r="P688" s="2"/>
      <c r="Q688" s="2"/>
    </row>
    <row r="689" spans="3:17" x14ac:dyDescent="0.25">
      <c r="C689" s="2"/>
      <c r="F689" s="2"/>
      <c r="L689" s="2"/>
      <c r="M689" s="2"/>
      <c r="N689" s="2"/>
      <c r="O689" s="2"/>
      <c r="P689" s="2"/>
      <c r="Q689" s="2"/>
    </row>
    <row r="690" spans="3:17" x14ac:dyDescent="0.25">
      <c r="C690" s="2"/>
      <c r="F690" s="2"/>
      <c r="L690" s="2"/>
      <c r="M690" s="2"/>
      <c r="N690" s="2"/>
      <c r="O690" s="2"/>
      <c r="P690" s="2"/>
      <c r="Q690" s="2"/>
    </row>
    <row r="691" spans="3:17" x14ac:dyDescent="0.25">
      <c r="C691" s="2"/>
      <c r="F691" s="2"/>
      <c r="L691" s="2"/>
      <c r="M691" s="2"/>
      <c r="N691" s="2"/>
      <c r="O691" s="2"/>
      <c r="P691" s="2"/>
      <c r="Q691" s="2"/>
    </row>
    <row r="692" spans="3:17" x14ac:dyDescent="0.25">
      <c r="C692" s="2"/>
      <c r="F692" s="2"/>
      <c r="L692" s="2"/>
      <c r="M692" s="2"/>
      <c r="N692" s="2"/>
      <c r="O692" s="2"/>
      <c r="P692" s="2"/>
      <c r="Q692" s="2"/>
    </row>
    <row r="693" spans="3:17" x14ac:dyDescent="0.25">
      <c r="C693" s="2"/>
      <c r="F693" s="2"/>
      <c r="L693" s="2"/>
      <c r="M693" s="2"/>
      <c r="N693" s="2"/>
      <c r="O693" s="2"/>
      <c r="P693" s="2"/>
      <c r="Q693" s="2"/>
    </row>
    <row r="694" spans="3:17" x14ac:dyDescent="0.25">
      <c r="C694" s="2"/>
      <c r="F694" s="2"/>
      <c r="L694" s="2"/>
      <c r="M694" s="2"/>
      <c r="N694" s="2"/>
      <c r="O694" s="2"/>
      <c r="P694" s="2"/>
      <c r="Q694" s="2"/>
    </row>
    <row r="695" spans="3:17" x14ac:dyDescent="0.25">
      <c r="C695" s="2"/>
      <c r="F695" s="2"/>
      <c r="L695" s="2"/>
      <c r="M695" s="2"/>
      <c r="N695" s="2"/>
      <c r="O695" s="2"/>
      <c r="P695" s="2"/>
      <c r="Q695" s="2"/>
    </row>
    <row r="696" spans="3:17" x14ac:dyDescent="0.25">
      <c r="C696" s="2"/>
      <c r="F696" s="2"/>
      <c r="L696" s="2"/>
      <c r="M696" s="2"/>
      <c r="N696" s="2"/>
      <c r="O696" s="2"/>
      <c r="P696" s="2"/>
      <c r="Q696" s="2"/>
    </row>
    <row r="697" spans="3:17" x14ac:dyDescent="0.25">
      <c r="C697" s="2"/>
      <c r="F697" s="2"/>
      <c r="L697" s="2"/>
      <c r="M697" s="2"/>
      <c r="N697" s="2"/>
      <c r="O697" s="2"/>
      <c r="P697" s="2"/>
      <c r="Q697" s="2"/>
    </row>
    <row r="698" spans="3:17" x14ac:dyDescent="0.25">
      <c r="C698" s="2"/>
      <c r="F698" s="2"/>
      <c r="L698" s="2"/>
      <c r="M698" s="2"/>
      <c r="N698" s="2"/>
      <c r="O698" s="2"/>
      <c r="P698" s="2"/>
      <c r="Q698" s="2"/>
    </row>
    <row r="699" spans="3:17" x14ac:dyDescent="0.25">
      <c r="C699" s="2"/>
      <c r="F699" s="2"/>
      <c r="L699" s="2"/>
      <c r="M699" s="2"/>
      <c r="N699" s="2"/>
      <c r="O699" s="2"/>
      <c r="P699" s="2"/>
      <c r="Q699" s="2"/>
    </row>
    <row r="700" spans="3:17" x14ac:dyDescent="0.25">
      <c r="C700" s="2"/>
      <c r="F700" s="2"/>
      <c r="L700" s="2"/>
      <c r="M700" s="2"/>
      <c r="N700" s="2"/>
      <c r="O700" s="2"/>
      <c r="P700" s="2"/>
      <c r="Q700" s="2"/>
    </row>
    <row r="701" spans="3:17" x14ac:dyDescent="0.25">
      <c r="C701" s="2"/>
      <c r="F701" s="2"/>
      <c r="L701" s="2"/>
      <c r="M701" s="2"/>
      <c r="N701" s="2"/>
      <c r="O701" s="2"/>
      <c r="P701" s="2"/>
      <c r="Q701" s="2"/>
    </row>
    <row r="702" spans="3:17" x14ac:dyDescent="0.25">
      <c r="C702" s="2"/>
      <c r="F702" s="2"/>
      <c r="L702" s="2"/>
      <c r="M702" s="2"/>
      <c r="N702" s="2"/>
      <c r="O702" s="2"/>
      <c r="P702" s="2"/>
      <c r="Q702" s="2"/>
    </row>
    <row r="703" spans="3:17" x14ac:dyDescent="0.25">
      <c r="C703" s="2"/>
      <c r="F703" s="2"/>
      <c r="L703" s="2"/>
      <c r="M703" s="2"/>
      <c r="N703" s="2"/>
      <c r="O703" s="2"/>
      <c r="P703" s="2"/>
      <c r="Q703" s="2"/>
    </row>
    <row r="704" spans="3:17" x14ac:dyDescent="0.25">
      <c r="C704" s="2"/>
      <c r="F704" s="2"/>
      <c r="L704" s="2"/>
      <c r="M704" s="2"/>
      <c r="N704" s="2"/>
      <c r="O704" s="2"/>
      <c r="P704" s="2"/>
      <c r="Q704" s="2"/>
    </row>
    <row r="705" spans="3:17" x14ac:dyDescent="0.25">
      <c r="C705" s="2"/>
      <c r="F705" s="2"/>
      <c r="L705" s="2"/>
      <c r="M705" s="2"/>
      <c r="N705" s="2"/>
      <c r="O705" s="2"/>
      <c r="P705" s="2"/>
      <c r="Q705" s="2"/>
    </row>
    <row r="706" spans="3:17" x14ac:dyDescent="0.25">
      <c r="C706" s="2"/>
      <c r="F706" s="2"/>
      <c r="L706" s="2"/>
      <c r="M706" s="2"/>
      <c r="N706" s="2"/>
      <c r="O706" s="2"/>
      <c r="P706" s="2"/>
      <c r="Q706" s="2"/>
    </row>
    <row r="707" spans="3:17" x14ac:dyDescent="0.25">
      <c r="C707" s="2"/>
      <c r="F707" s="2"/>
      <c r="L707" s="2"/>
      <c r="M707" s="2"/>
      <c r="N707" s="2"/>
      <c r="O707" s="2"/>
      <c r="P707" s="2"/>
      <c r="Q707" s="2"/>
    </row>
    <row r="708" spans="3:17" x14ac:dyDescent="0.25">
      <c r="C708" s="2"/>
      <c r="F708" s="2"/>
      <c r="L708" s="2"/>
      <c r="M708" s="2"/>
      <c r="N708" s="2"/>
      <c r="O708" s="2"/>
      <c r="P708" s="2"/>
      <c r="Q708" s="2"/>
    </row>
    <row r="709" spans="3:17" x14ac:dyDescent="0.25">
      <c r="C709" s="2"/>
      <c r="F709" s="2"/>
      <c r="L709" s="2"/>
      <c r="M709" s="2"/>
      <c r="N709" s="2"/>
      <c r="O709" s="2"/>
      <c r="P709" s="2"/>
      <c r="Q709" s="2"/>
    </row>
    <row r="710" spans="3:17" x14ac:dyDescent="0.25">
      <c r="C710" s="2"/>
      <c r="F710" s="2"/>
      <c r="L710" s="2"/>
      <c r="M710" s="2"/>
      <c r="N710" s="2"/>
      <c r="O710" s="2"/>
      <c r="P710" s="2"/>
      <c r="Q710" s="2"/>
    </row>
    <row r="711" spans="3:17" x14ac:dyDescent="0.25">
      <c r="C711" s="2"/>
      <c r="F711" s="2"/>
      <c r="L711" s="2"/>
      <c r="M711" s="2"/>
      <c r="N711" s="2"/>
      <c r="O711" s="2"/>
      <c r="P711" s="2"/>
      <c r="Q711" s="2"/>
    </row>
    <row r="712" spans="3:17" x14ac:dyDescent="0.25">
      <c r="C712" s="2"/>
      <c r="F712" s="2"/>
      <c r="L712" s="2"/>
      <c r="M712" s="2"/>
      <c r="N712" s="2"/>
      <c r="O712" s="2"/>
      <c r="P712" s="2"/>
      <c r="Q712" s="2"/>
    </row>
    <row r="713" spans="3:17" x14ac:dyDescent="0.25">
      <c r="C713" s="2"/>
      <c r="F713" s="2"/>
      <c r="L713" s="2"/>
      <c r="M713" s="2"/>
      <c r="N713" s="2"/>
      <c r="O713" s="2"/>
      <c r="P713" s="2"/>
      <c r="Q713" s="2"/>
    </row>
    <row r="714" spans="3:17" x14ac:dyDescent="0.25">
      <c r="C714" s="2"/>
      <c r="F714" s="2"/>
      <c r="L714" s="2"/>
      <c r="M714" s="2"/>
      <c r="N714" s="2"/>
      <c r="O714" s="2"/>
      <c r="P714" s="2"/>
      <c r="Q714" s="2"/>
    </row>
    <row r="715" spans="3:17" x14ac:dyDescent="0.25">
      <c r="C715" s="2"/>
      <c r="F715" s="2"/>
      <c r="L715" s="2"/>
      <c r="M715" s="2"/>
      <c r="N715" s="2"/>
      <c r="O715" s="2"/>
      <c r="P715" s="2"/>
      <c r="Q715" s="2"/>
    </row>
    <row r="716" spans="3:17" x14ac:dyDescent="0.25">
      <c r="C716" s="2"/>
      <c r="F716" s="2"/>
      <c r="L716" s="2"/>
      <c r="M716" s="2"/>
      <c r="N716" s="2"/>
      <c r="O716" s="2"/>
      <c r="P716" s="2"/>
      <c r="Q716" s="2"/>
    </row>
    <row r="717" spans="3:17" x14ac:dyDescent="0.25">
      <c r="C717" s="2"/>
      <c r="F717" s="2"/>
      <c r="L717" s="2"/>
      <c r="M717" s="2"/>
      <c r="N717" s="2"/>
      <c r="O717" s="2"/>
      <c r="P717" s="2"/>
      <c r="Q717" s="2"/>
    </row>
    <row r="718" spans="3:17" x14ac:dyDescent="0.25">
      <c r="C718" s="2"/>
      <c r="F718" s="2"/>
      <c r="L718" s="2"/>
      <c r="M718" s="2"/>
      <c r="N718" s="2"/>
      <c r="O718" s="2"/>
      <c r="P718" s="2"/>
      <c r="Q718" s="2"/>
    </row>
    <row r="719" spans="3:17" x14ac:dyDescent="0.25">
      <c r="C719" s="2"/>
      <c r="F719" s="2"/>
      <c r="L719" s="2"/>
      <c r="M719" s="2"/>
      <c r="N719" s="2"/>
      <c r="O719" s="2"/>
      <c r="P719" s="2"/>
      <c r="Q719" s="2"/>
    </row>
    <row r="720" spans="3:17" x14ac:dyDescent="0.25">
      <c r="C720" s="2"/>
      <c r="F720" s="2"/>
      <c r="L720" s="2"/>
      <c r="M720" s="2"/>
      <c r="N720" s="2"/>
      <c r="O720" s="2"/>
      <c r="P720" s="2"/>
      <c r="Q720" s="2"/>
    </row>
    <row r="721" spans="3:17" x14ac:dyDescent="0.25">
      <c r="C721" s="2"/>
      <c r="F721" s="2"/>
      <c r="L721" s="2"/>
      <c r="M721" s="2"/>
      <c r="N721" s="2"/>
      <c r="O721" s="2"/>
      <c r="P721" s="2"/>
      <c r="Q721" s="2"/>
    </row>
    <row r="722" spans="3:17" x14ac:dyDescent="0.25">
      <c r="C722" s="2"/>
      <c r="F722" s="2"/>
      <c r="L722" s="2"/>
      <c r="M722" s="2"/>
      <c r="N722" s="2"/>
      <c r="O722" s="2"/>
      <c r="P722" s="2"/>
      <c r="Q722" s="2"/>
    </row>
    <row r="723" spans="3:17" x14ac:dyDescent="0.25">
      <c r="C723" s="2"/>
      <c r="F723" s="2"/>
      <c r="L723" s="2"/>
      <c r="M723" s="2"/>
      <c r="N723" s="2"/>
      <c r="O723" s="2"/>
      <c r="P723" s="2"/>
      <c r="Q723" s="2"/>
    </row>
    <row r="724" spans="3:17" x14ac:dyDescent="0.25">
      <c r="C724" s="2"/>
      <c r="F724" s="2"/>
      <c r="L724" s="2"/>
      <c r="M724" s="2"/>
      <c r="N724" s="2"/>
      <c r="O724" s="2"/>
      <c r="P724" s="2"/>
      <c r="Q724" s="2"/>
    </row>
    <row r="725" spans="3:17" x14ac:dyDescent="0.25">
      <c r="C725" s="2"/>
      <c r="F725" s="2"/>
      <c r="L725" s="2"/>
      <c r="M725" s="2"/>
      <c r="N725" s="2"/>
      <c r="O725" s="2"/>
      <c r="P725" s="2"/>
      <c r="Q725" s="2"/>
    </row>
    <row r="726" spans="3:17" x14ac:dyDescent="0.25">
      <c r="C726" s="2"/>
      <c r="F726" s="2"/>
      <c r="L726" s="2"/>
      <c r="M726" s="2"/>
      <c r="N726" s="2"/>
      <c r="O726" s="2"/>
      <c r="P726" s="2"/>
      <c r="Q726" s="2"/>
    </row>
    <row r="727" spans="3:17" x14ac:dyDescent="0.25">
      <c r="C727" s="2"/>
      <c r="F727" s="2"/>
      <c r="L727" s="2"/>
      <c r="M727" s="2"/>
      <c r="N727" s="2"/>
      <c r="O727" s="2"/>
      <c r="P727" s="2"/>
      <c r="Q727" s="2"/>
    </row>
    <row r="728" spans="3:17" x14ac:dyDescent="0.25">
      <c r="C728" s="2"/>
      <c r="F728" s="2"/>
      <c r="L728" s="2"/>
      <c r="M728" s="2"/>
      <c r="N728" s="2"/>
      <c r="O728" s="2"/>
      <c r="P728" s="2"/>
      <c r="Q728" s="2"/>
    </row>
    <row r="729" spans="3:17" x14ac:dyDescent="0.25">
      <c r="C729" s="2"/>
      <c r="F729" s="2"/>
      <c r="L729" s="2"/>
      <c r="M729" s="2"/>
      <c r="N729" s="2"/>
      <c r="O729" s="2"/>
      <c r="P729" s="2"/>
      <c r="Q729" s="2"/>
    </row>
    <row r="730" spans="3:17" x14ac:dyDescent="0.25">
      <c r="C730" s="2"/>
      <c r="F730" s="2"/>
      <c r="L730" s="2"/>
      <c r="M730" s="2"/>
      <c r="N730" s="2"/>
      <c r="O730" s="2"/>
      <c r="P730" s="2"/>
      <c r="Q730" s="2"/>
    </row>
    <row r="731" spans="3:17" x14ac:dyDescent="0.25">
      <c r="C731" s="2"/>
      <c r="F731" s="2"/>
      <c r="L731" s="2"/>
      <c r="M731" s="2"/>
      <c r="N731" s="2"/>
      <c r="O731" s="2"/>
      <c r="P731" s="2"/>
      <c r="Q731" s="2"/>
    </row>
    <row r="732" spans="3:17" x14ac:dyDescent="0.25">
      <c r="C732" s="2"/>
      <c r="F732" s="2"/>
      <c r="L732" s="2"/>
      <c r="M732" s="2"/>
      <c r="N732" s="2"/>
      <c r="O732" s="2"/>
      <c r="P732" s="2"/>
      <c r="Q732" s="2"/>
    </row>
    <row r="733" spans="3:17" x14ac:dyDescent="0.25">
      <c r="C733" s="2"/>
      <c r="F733" s="2"/>
      <c r="L733" s="2"/>
      <c r="M733" s="2"/>
      <c r="N733" s="2"/>
      <c r="O733" s="2"/>
      <c r="P733" s="2"/>
      <c r="Q733" s="2"/>
    </row>
    <row r="734" spans="3:17" x14ac:dyDescent="0.25">
      <c r="C734" s="2"/>
      <c r="F734" s="2"/>
      <c r="L734" s="2"/>
      <c r="M734" s="2"/>
      <c r="N734" s="2"/>
      <c r="O734" s="2"/>
      <c r="P734" s="2"/>
      <c r="Q734" s="2"/>
    </row>
    <row r="735" spans="3:17" x14ac:dyDescent="0.25">
      <c r="C735" s="2"/>
      <c r="F735" s="2"/>
      <c r="L735" s="2"/>
      <c r="M735" s="2"/>
      <c r="N735" s="2"/>
      <c r="O735" s="2"/>
      <c r="P735" s="2"/>
      <c r="Q735" s="2"/>
    </row>
    <row r="736" spans="3:17" x14ac:dyDescent="0.25">
      <c r="C736" s="2"/>
      <c r="F736" s="2"/>
      <c r="L736" s="2"/>
      <c r="M736" s="2"/>
      <c r="N736" s="2"/>
      <c r="O736" s="2"/>
      <c r="P736" s="2"/>
      <c r="Q736" s="2"/>
    </row>
    <row r="737" spans="3:17" x14ac:dyDescent="0.25">
      <c r="C737" s="2"/>
      <c r="F737" s="2"/>
      <c r="L737" s="2"/>
      <c r="M737" s="2"/>
      <c r="N737" s="2"/>
      <c r="O737" s="2"/>
      <c r="P737" s="2"/>
      <c r="Q737" s="2"/>
    </row>
    <row r="738" spans="3:17" x14ac:dyDescent="0.25">
      <c r="C738" s="2"/>
      <c r="F738" s="2"/>
      <c r="L738" s="2"/>
      <c r="M738" s="2"/>
      <c r="N738" s="2"/>
      <c r="O738" s="2"/>
      <c r="P738" s="2"/>
      <c r="Q738" s="2"/>
    </row>
    <row r="739" spans="3:17" x14ac:dyDescent="0.25">
      <c r="C739" s="2"/>
      <c r="F739" s="2"/>
      <c r="L739" s="2"/>
      <c r="M739" s="2"/>
      <c r="N739" s="2"/>
      <c r="O739" s="2"/>
      <c r="P739" s="2"/>
      <c r="Q739" s="2"/>
    </row>
    <row r="740" spans="3:17" x14ac:dyDescent="0.25">
      <c r="C740" s="2"/>
      <c r="F740" s="2"/>
      <c r="L740" s="2"/>
      <c r="M740" s="2"/>
      <c r="N740" s="2"/>
      <c r="O740" s="2"/>
      <c r="P740" s="2"/>
      <c r="Q740" s="2"/>
    </row>
    <row r="741" spans="3:17" x14ac:dyDescent="0.25">
      <c r="C741" s="2"/>
      <c r="F741" s="2"/>
      <c r="L741" s="2"/>
      <c r="M741" s="2"/>
      <c r="N741" s="2"/>
      <c r="O741" s="2"/>
      <c r="P741" s="2"/>
      <c r="Q741" s="2"/>
    </row>
    <row r="742" spans="3:17" x14ac:dyDescent="0.25">
      <c r="C742" s="2"/>
      <c r="F742" s="2"/>
      <c r="L742" s="2"/>
      <c r="M742" s="2"/>
      <c r="N742" s="2"/>
      <c r="O742" s="2"/>
      <c r="P742" s="2"/>
      <c r="Q742" s="2"/>
    </row>
    <row r="743" spans="3:17" x14ac:dyDescent="0.25">
      <c r="C743" s="2"/>
      <c r="F743" s="2"/>
      <c r="L743" s="2"/>
      <c r="M743" s="2"/>
      <c r="N743" s="2"/>
      <c r="O743" s="2"/>
      <c r="P743" s="2"/>
      <c r="Q743" s="2"/>
    </row>
    <row r="744" spans="3:17" x14ac:dyDescent="0.25">
      <c r="C744" s="2"/>
      <c r="F744" s="2"/>
      <c r="L744" s="2"/>
      <c r="M744" s="2"/>
      <c r="N744" s="2"/>
      <c r="O744" s="2"/>
      <c r="P744" s="2"/>
      <c r="Q744" s="2"/>
    </row>
    <row r="745" spans="3:17" x14ac:dyDescent="0.25">
      <c r="C745" s="2"/>
      <c r="F745" s="2"/>
      <c r="L745" s="2"/>
      <c r="M745" s="2"/>
      <c r="N745" s="2"/>
      <c r="O745" s="2"/>
      <c r="P745" s="2"/>
      <c r="Q745" s="2"/>
    </row>
    <row r="746" spans="3:17" x14ac:dyDescent="0.25">
      <c r="C746" s="2"/>
      <c r="F746" s="2"/>
      <c r="L746" s="2"/>
      <c r="M746" s="2"/>
      <c r="N746" s="2"/>
      <c r="O746" s="2"/>
      <c r="P746" s="2"/>
      <c r="Q746" s="2"/>
    </row>
    <row r="747" spans="3:17" x14ac:dyDescent="0.25">
      <c r="C747" s="2"/>
      <c r="F747" s="2"/>
      <c r="L747" s="2"/>
      <c r="M747" s="2"/>
      <c r="N747" s="2"/>
      <c r="O747" s="2"/>
      <c r="P747" s="2"/>
      <c r="Q747" s="2"/>
    </row>
    <row r="748" spans="3:17" x14ac:dyDescent="0.25">
      <c r="C748" s="2"/>
      <c r="F748" s="2"/>
      <c r="L748" s="2"/>
      <c r="M748" s="2"/>
      <c r="N748" s="2"/>
      <c r="O748" s="2"/>
      <c r="P748" s="2"/>
      <c r="Q748" s="2"/>
    </row>
    <row r="749" spans="3:17" x14ac:dyDescent="0.25">
      <c r="C749" s="2"/>
      <c r="F749" s="2"/>
      <c r="L749" s="2"/>
      <c r="M749" s="2"/>
      <c r="N749" s="2"/>
      <c r="O749" s="2"/>
      <c r="P749" s="2"/>
      <c r="Q749" s="2"/>
    </row>
    <row r="750" spans="3:17" x14ac:dyDescent="0.25">
      <c r="C750" s="2"/>
      <c r="F750" s="2"/>
      <c r="L750" s="2"/>
      <c r="M750" s="2"/>
      <c r="N750" s="2"/>
      <c r="O750" s="2"/>
      <c r="P750" s="2"/>
      <c r="Q750" s="2"/>
    </row>
    <row r="751" spans="3:17" x14ac:dyDescent="0.25">
      <c r="C751" s="2"/>
      <c r="F751" s="2"/>
      <c r="L751" s="2"/>
      <c r="M751" s="2"/>
      <c r="N751" s="2"/>
      <c r="O751" s="2"/>
      <c r="P751" s="2"/>
      <c r="Q751" s="2"/>
    </row>
    <row r="752" spans="3:17" x14ac:dyDescent="0.25">
      <c r="C752" s="2"/>
      <c r="F752" s="2"/>
      <c r="L752" s="2"/>
      <c r="M752" s="2"/>
      <c r="N752" s="2"/>
      <c r="O752" s="2"/>
      <c r="P752" s="2"/>
      <c r="Q752" s="2"/>
    </row>
    <row r="753" spans="3:17" x14ac:dyDescent="0.25">
      <c r="C753" s="2"/>
      <c r="F753" s="2"/>
      <c r="L753" s="2"/>
      <c r="M753" s="2"/>
      <c r="N753" s="2"/>
      <c r="O753" s="2"/>
      <c r="P753" s="2"/>
      <c r="Q753" s="2"/>
    </row>
    <row r="754" spans="3:17" x14ac:dyDescent="0.25">
      <c r="C754" s="2"/>
      <c r="F754" s="2"/>
      <c r="L754" s="2"/>
      <c r="M754" s="2"/>
      <c r="N754" s="2"/>
      <c r="O754" s="2"/>
      <c r="P754" s="2"/>
      <c r="Q754" s="2"/>
    </row>
    <row r="755" spans="3:17" x14ac:dyDescent="0.25">
      <c r="C755" s="2"/>
      <c r="F755" s="2"/>
      <c r="L755" s="2"/>
      <c r="M755" s="2"/>
      <c r="N755" s="2"/>
      <c r="O755" s="2"/>
      <c r="P755" s="2"/>
      <c r="Q755" s="2"/>
    </row>
    <row r="756" spans="3:17" x14ac:dyDescent="0.25">
      <c r="C756" s="2"/>
      <c r="F756" s="2"/>
      <c r="L756" s="2"/>
      <c r="M756" s="2"/>
      <c r="N756" s="2"/>
      <c r="O756" s="2"/>
      <c r="P756" s="2"/>
      <c r="Q756" s="2"/>
    </row>
    <row r="757" spans="3:17" x14ac:dyDescent="0.25">
      <c r="C757" s="2"/>
      <c r="F757" s="2"/>
      <c r="L757" s="2"/>
      <c r="M757" s="2"/>
      <c r="N757" s="2"/>
      <c r="O757" s="2"/>
      <c r="P757" s="2"/>
      <c r="Q757" s="2"/>
    </row>
    <row r="758" spans="3:17" x14ac:dyDescent="0.25">
      <c r="C758" s="2"/>
      <c r="F758" s="2"/>
      <c r="L758" s="2"/>
      <c r="M758" s="2"/>
      <c r="N758" s="2"/>
      <c r="O758" s="2"/>
      <c r="P758" s="2"/>
      <c r="Q758" s="2"/>
    </row>
    <row r="759" spans="3:17" x14ac:dyDescent="0.25">
      <c r="C759" s="2"/>
      <c r="F759" s="2"/>
      <c r="L759" s="2"/>
      <c r="M759" s="2"/>
      <c r="N759" s="2"/>
      <c r="O759" s="2"/>
      <c r="P759" s="2"/>
      <c r="Q759" s="2"/>
    </row>
    <row r="760" spans="3:17" x14ac:dyDescent="0.25">
      <c r="C760" s="2"/>
      <c r="F760" s="2"/>
      <c r="L760" s="2"/>
      <c r="M760" s="2"/>
      <c r="N760" s="2"/>
      <c r="O760" s="2"/>
      <c r="P760" s="2"/>
      <c r="Q760" s="2"/>
    </row>
    <row r="761" spans="3:17" x14ac:dyDescent="0.25">
      <c r="C761" s="2"/>
      <c r="F761" s="2"/>
      <c r="L761" s="2"/>
      <c r="M761" s="2"/>
      <c r="N761" s="2"/>
      <c r="O761" s="2"/>
      <c r="P761" s="2"/>
      <c r="Q761" s="2"/>
    </row>
    <row r="762" spans="3:17" x14ac:dyDescent="0.25">
      <c r="C762" s="2"/>
      <c r="F762" s="2"/>
      <c r="L762" s="2"/>
      <c r="M762" s="2"/>
      <c r="N762" s="2"/>
      <c r="O762" s="2"/>
      <c r="P762" s="2"/>
      <c r="Q762" s="2"/>
    </row>
    <row r="763" spans="3:17" x14ac:dyDescent="0.25">
      <c r="C763" s="2"/>
      <c r="F763" s="2"/>
      <c r="L763" s="2"/>
      <c r="M763" s="2"/>
      <c r="N763" s="2"/>
      <c r="O763" s="2"/>
      <c r="P763" s="2"/>
      <c r="Q763" s="2"/>
    </row>
    <row r="764" spans="3:17" x14ac:dyDescent="0.25">
      <c r="C764" s="2"/>
      <c r="F764" s="2"/>
      <c r="L764" s="2"/>
      <c r="M764" s="2"/>
      <c r="N764" s="2"/>
      <c r="O764" s="2"/>
      <c r="P764" s="2"/>
      <c r="Q764" s="2"/>
    </row>
    <row r="765" spans="3:17" x14ac:dyDescent="0.25">
      <c r="C765" s="2"/>
      <c r="F765" s="2"/>
      <c r="L765" s="2"/>
      <c r="M765" s="2"/>
      <c r="N765" s="2"/>
      <c r="O765" s="2"/>
      <c r="P765" s="2"/>
      <c r="Q765" s="2"/>
    </row>
    <row r="766" spans="3:17" x14ac:dyDescent="0.25">
      <c r="C766" s="2"/>
      <c r="F766" s="2"/>
      <c r="L766" s="2"/>
      <c r="M766" s="2"/>
      <c r="N766" s="2"/>
      <c r="O766" s="2"/>
      <c r="P766" s="2"/>
      <c r="Q766" s="2"/>
    </row>
    <row r="767" spans="3:17" x14ac:dyDescent="0.25">
      <c r="C767" s="2"/>
      <c r="F767" s="2"/>
      <c r="L767" s="2"/>
      <c r="M767" s="2"/>
      <c r="N767" s="2"/>
      <c r="O767" s="2"/>
      <c r="P767" s="2"/>
      <c r="Q767" s="2"/>
    </row>
    <row r="768" spans="3:17" x14ac:dyDescent="0.25">
      <c r="C768" s="2"/>
      <c r="F768" s="2"/>
      <c r="L768" s="2"/>
      <c r="M768" s="2"/>
      <c r="N768" s="2"/>
      <c r="O768" s="2"/>
      <c r="P768" s="2"/>
      <c r="Q768" s="2"/>
    </row>
    <row r="769" spans="3:17" x14ac:dyDescent="0.25">
      <c r="C769" s="2"/>
      <c r="F769" s="2"/>
      <c r="L769" s="2"/>
      <c r="M769" s="2"/>
      <c r="N769" s="2"/>
      <c r="O769" s="2"/>
      <c r="P769" s="2"/>
      <c r="Q769" s="2"/>
    </row>
    <row r="770" spans="3:17" x14ac:dyDescent="0.25">
      <c r="C770" s="2"/>
      <c r="F770" s="2"/>
      <c r="L770" s="2"/>
      <c r="M770" s="2"/>
      <c r="N770" s="2"/>
      <c r="O770" s="2"/>
      <c r="P770" s="2"/>
      <c r="Q770" s="2"/>
    </row>
    <row r="771" spans="3:17" x14ac:dyDescent="0.25">
      <c r="C771" s="2"/>
      <c r="F771" s="2"/>
      <c r="L771" s="2"/>
      <c r="M771" s="2"/>
      <c r="N771" s="2"/>
      <c r="O771" s="2"/>
      <c r="P771" s="2"/>
      <c r="Q771" s="2"/>
    </row>
    <row r="772" spans="3:17" x14ac:dyDescent="0.25">
      <c r="C772" s="2"/>
      <c r="F772" s="2"/>
      <c r="L772" s="2"/>
      <c r="M772" s="2"/>
      <c r="N772" s="2"/>
      <c r="O772" s="2"/>
      <c r="P772" s="2"/>
      <c r="Q772" s="2"/>
    </row>
    <row r="773" spans="3:17" x14ac:dyDescent="0.25">
      <c r="C773" s="2"/>
      <c r="F773" s="2"/>
      <c r="L773" s="2"/>
      <c r="M773" s="2"/>
      <c r="N773" s="2"/>
      <c r="O773" s="2"/>
      <c r="P773" s="2"/>
      <c r="Q773" s="2"/>
    </row>
    <row r="774" spans="3:17" x14ac:dyDescent="0.25">
      <c r="C774" s="2"/>
      <c r="F774" s="2"/>
      <c r="L774" s="2"/>
      <c r="M774" s="2"/>
      <c r="N774" s="2"/>
      <c r="O774" s="2"/>
      <c r="P774" s="2"/>
      <c r="Q774" s="2"/>
    </row>
    <row r="775" spans="3:17" x14ac:dyDescent="0.25">
      <c r="C775" s="2"/>
      <c r="F775" s="2"/>
      <c r="L775" s="2"/>
      <c r="M775" s="2"/>
      <c r="N775" s="2"/>
      <c r="O775" s="2"/>
      <c r="P775" s="2"/>
      <c r="Q775" s="2"/>
    </row>
    <row r="776" spans="3:17" x14ac:dyDescent="0.25">
      <c r="C776" s="2"/>
      <c r="F776" s="2"/>
      <c r="L776" s="2"/>
      <c r="M776" s="2"/>
      <c r="N776" s="2"/>
      <c r="O776" s="2"/>
      <c r="P776" s="2"/>
      <c r="Q776" s="2"/>
    </row>
    <row r="777" spans="3:17" x14ac:dyDescent="0.25">
      <c r="C777" s="2"/>
      <c r="F777" s="2"/>
      <c r="L777" s="2"/>
      <c r="M777" s="2"/>
      <c r="N777" s="2"/>
      <c r="O777" s="2"/>
      <c r="P777" s="2"/>
      <c r="Q777" s="2"/>
    </row>
    <row r="778" spans="3:17" x14ac:dyDescent="0.25">
      <c r="C778" s="2"/>
      <c r="F778" s="2"/>
      <c r="L778" s="2"/>
      <c r="M778" s="2"/>
      <c r="N778" s="2"/>
      <c r="O778" s="2"/>
      <c r="P778" s="2"/>
      <c r="Q778" s="2"/>
    </row>
    <row r="779" spans="3:17" x14ac:dyDescent="0.25">
      <c r="C779" s="2"/>
      <c r="F779" s="2"/>
      <c r="L779" s="2"/>
      <c r="M779" s="2"/>
      <c r="N779" s="2"/>
      <c r="O779" s="2"/>
      <c r="P779" s="2"/>
      <c r="Q779" s="2"/>
    </row>
    <row r="780" spans="3:17" x14ac:dyDescent="0.25">
      <c r="C780" s="2"/>
      <c r="F780" s="2"/>
      <c r="L780" s="2"/>
      <c r="M780" s="2"/>
      <c r="N780" s="2"/>
      <c r="O780" s="2"/>
      <c r="P780" s="2"/>
      <c r="Q780" s="2"/>
    </row>
    <row r="781" spans="3:17" x14ac:dyDescent="0.25">
      <c r="C781" s="2"/>
      <c r="F781" s="2"/>
      <c r="L781" s="2"/>
      <c r="M781" s="2"/>
      <c r="N781" s="2"/>
      <c r="O781" s="2"/>
      <c r="P781" s="2"/>
      <c r="Q781" s="2"/>
    </row>
    <row r="782" spans="3:17" x14ac:dyDescent="0.25">
      <c r="C782" s="2"/>
      <c r="F782" s="2"/>
      <c r="L782" s="2"/>
      <c r="M782" s="2"/>
      <c r="N782" s="2"/>
      <c r="O782" s="2"/>
      <c r="P782" s="2"/>
      <c r="Q782" s="2"/>
    </row>
    <row r="783" spans="3:17" x14ac:dyDescent="0.25">
      <c r="C783" s="2"/>
      <c r="F783" s="2"/>
      <c r="L783" s="2"/>
      <c r="M783" s="2"/>
      <c r="N783" s="2"/>
      <c r="O783" s="2"/>
      <c r="P783" s="2"/>
      <c r="Q783" s="2"/>
    </row>
    <row r="784" spans="3:17" x14ac:dyDescent="0.25">
      <c r="C784" s="2"/>
      <c r="F784" s="2"/>
      <c r="L784" s="2"/>
      <c r="M784" s="2"/>
      <c r="N784" s="2"/>
      <c r="O784" s="2"/>
      <c r="P784" s="2"/>
      <c r="Q784" s="2"/>
    </row>
    <row r="785" spans="3:17" x14ac:dyDescent="0.25">
      <c r="C785" s="2"/>
      <c r="F785" s="2"/>
      <c r="L785" s="2"/>
      <c r="M785" s="2"/>
      <c r="N785" s="2"/>
      <c r="O785" s="2"/>
      <c r="P785" s="2"/>
      <c r="Q785" s="2"/>
    </row>
    <row r="786" spans="3:17" x14ac:dyDescent="0.25">
      <c r="C786" s="2"/>
      <c r="F786" s="2"/>
      <c r="L786" s="2"/>
      <c r="M786" s="2"/>
      <c r="N786" s="2"/>
      <c r="O786" s="2"/>
      <c r="P786" s="2"/>
      <c r="Q786" s="2"/>
    </row>
    <row r="787" spans="3:17" x14ac:dyDescent="0.25">
      <c r="C787" s="2"/>
      <c r="F787" s="2"/>
      <c r="L787" s="2"/>
      <c r="M787" s="2"/>
      <c r="N787" s="2"/>
      <c r="O787" s="2"/>
      <c r="P787" s="2"/>
      <c r="Q787" s="2"/>
    </row>
    <row r="788" spans="3:17" x14ac:dyDescent="0.25">
      <c r="C788" s="2"/>
      <c r="F788" s="2"/>
      <c r="L788" s="2"/>
      <c r="M788" s="2"/>
      <c r="N788" s="2"/>
      <c r="O788" s="2"/>
      <c r="P788" s="2"/>
      <c r="Q788" s="2"/>
    </row>
    <row r="789" spans="3:17" x14ac:dyDescent="0.25">
      <c r="C789" s="2"/>
      <c r="F789" s="2"/>
      <c r="L789" s="2"/>
      <c r="M789" s="2"/>
      <c r="N789" s="2"/>
      <c r="O789" s="2"/>
      <c r="P789" s="2"/>
      <c r="Q789" s="2"/>
    </row>
    <row r="790" spans="3:17" x14ac:dyDescent="0.25">
      <c r="C790" s="2"/>
      <c r="F790" s="2"/>
      <c r="L790" s="2"/>
      <c r="M790" s="2"/>
      <c r="N790" s="2"/>
      <c r="O790" s="2"/>
      <c r="P790" s="2"/>
      <c r="Q790" s="2"/>
    </row>
    <row r="791" spans="3:17" x14ac:dyDescent="0.25">
      <c r="C791" s="2"/>
      <c r="F791" s="2"/>
      <c r="L791" s="2"/>
      <c r="M791" s="2"/>
      <c r="N791" s="2"/>
      <c r="O791" s="2"/>
      <c r="P791" s="2"/>
      <c r="Q791" s="2"/>
    </row>
    <row r="792" spans="3:17" x14ac:dyDescent="0.25">
      <c r="C792" s="2"/>
      <c r="F792" s="2"/>
      <c r="L792" s="2"/>
      <c r="M792" s="2"/>
      <c r="N792" s="2"/>
      <c r="O792" s="2"/>
      <c r="P792" s="2"/>
      <c r="Q792" s="2"/>
    </row>
    <row r="793" spans="3:17" x14ac:dyDescent="0.25">
      <c r="C793" s="2"/>
      <c r="F793" s="2"/>
      <c r="L793" s="2"/>
      <c r="M793" s="2"/>
      <c r="N793" s="2"/>
      <c r="O793" s="2"/>
      <c r="P793" s="2"/>
      <c r="Q793" s="2"/>
    </row>
    <row r="794" spans="3:17" x14ac:dyDescent="0.25">
      <c r="C794" s="2"/>
      <c r="F794" s="2"/>
      <c r="L794" s="2"/>
      <c r="M794" s="2"/>
      <c r="N794" s="2"/>
      <c r="O794" s="2"/>
      <c r="P794" s="2"/>
      <c r="Q794" s="2"/>
    </row>
    <row r="795" spans="3:17" x14ac:dyDescent="0.25">
      <c r="C795" s="2"/>
      <c r="F795" s="2"/>
      <c r="L795" s="2"/>
      <c r="M795" s="2"/>
      <c r="N795" s="2"/>
      <c r="O795" s="2"/>
      <c r="P795" s="2"/>
      <c r="Q795" s="2"/>
    </row>
    <row r="796" spans="3:17" x14ac:dyDescent="0.25">
      <c r="C796" s="2"/>
      <c r="F796" s="2"/>
      <c r="L796" s="2"/>
      <c r="M796" s="2"/>
      <c r="N796" s="2"/>
      <c r="O796" s="2"/>
      <c r="P796" s="2"/>
      <c r="Q796" s="2"/>
    </row>
    <row r="797" spans="3:17" x14ac:dyDescent="0.25">
      <c r="C797" s="2"/>
      <c r="F797" s="2"/>
      <c r="L797" s="2"/>
      <c r="M797" s="2"/>
      <c r="N797" s="2"/>
      <c r="O797" s="2"/>
      <c r="P797" s="2"/>
      <c r="Q797" s="2"/>
    </row>
    <row r="798" spans="3:17" x14ac:dyDescent="0.25">
      <c r="C798" s="2"/>
      <c r="F798" s="2"/>
      <c r="L798" s="2"/>
      <c r="M798" s="2"/>
      <c r="N798" s="2"/>
      <c r="O798" s="2"/>
      <c r="P798" s="2"/>
      <c r="Q798" s="2"/>
    </row>
    <row r="799" spans="3:17" x14ac:dyDescent="0.25">
      <c r="C799" s="2"/>
      <c r="F799" s="2"/>
      <c r="L799" s="2"/>
      <c r="M799" s="2"/>
      <c r="N799" s="2"/>
      <c r="O799" s="2"/>
      <c r="P799" s="2"/>
      <c r="Q799" s="2"/>
    </row>
    <row r="800" spans="3:17" x14ac:dyDescent="0.25">
      <c r="C800" s="2"/>
      <c r="F800" s="2"/>
      <c r="L800" s="2"/>
      <c r="M800" s="2"/>
      <c r="N800" s="2"/>
      <c r="O800" s="2"/>
      <c r="P800" s="2"/>
      <c r="Q800" s="2"/>
    </row>
    <row r="801" spans="3:17" x14ac:dyDescent="0.25">
      <c r="C801" s="2"/>
      <c r="F801" s="2"/>
      <c r="L801" s="2"/>
      <c r="M801" s="2"/>
      <c r="N801" s="2"/>
      <c r="O801" s="2"/>
      <c r="P801" s="2"/>
      <c r="Q801" s="2"/>
    </row>
    <row r="802" spans="3:17" x14ac:dyDescent="0.25">
      <c r="C802" s="2"/>
      <c r="F802" s="2"/>
      <c r="L802" s="2"/>
      <c r="M802" s="2"/>
      <c r="N802" s="2"/>
      <c r="O802" s="2"/>
      <c r="P802" s="2"/>
      <c r="Q802" s="2"/>
    </row>
    <row r="803" spans="3:17" x14ac:dyDescent="0.25">
      <c r="C803" s="2"/>
      <c r="F803" s="2"/>
      <c r="L803" s="2"/>
      <c r="M803" s="2"/>
      <c r="N803" s="2"/>
      <c r="O803" s="2"/>
      <c r="P803" s="2"/>
      <c r="Q803" s="2"/>
    </row>
    <row r="804" spans="3:17" x14ac:dyDescent="0.25">
      <c r="C804" s="2"/>
      <c r="F804" s="2"/>
      <c r="L804" s="2"/>
      <c r="M804" s="2"/>
      <c r="N804" s="2"/>
      <c r="O804" s="2"/>
      <c r="P804" s="2"/>
      <c r="Q804" s="2"/>
    </row>
    <row r="805" spans="3:17" x14ac:dyDescent="0.25">
      <c r="C805" s="2"/>
      <c r="F805" s="2"/>
      <c r="L805" s="2"/>
      <c r="M805" s="2"/>
      <c r="N805" s="2"/>
      <c r="O805" s="2"/>
      <c r="P805" s="2"/>
      <c r="Q805" s="2"/>
    </row>
    <row r="806" spans="3:17" x14ac:dyDescent="0.25">
      <c r="C806" s="2"/>
      <c r="F806" s="2"/>
      <c r="L806" s="2"/>
      <c r="M806" s="2"/>
      <c r="N806" s="2"/>
      <c r="O806" s="2"/>
      <c r="P806" s="2"/>
      <c r="Q806" s="2"/>
    </row>
    <row r="807" spans="3:17" x14ac:dyDescent="0.25">
      <c r="C807" s="2"/>
      <c r="F807" s="2"/>
      <c r="L807" s="2"/>
      <c r="M807" s="2"/>
      <c r="N807" s="2"/>
      <c r="O807" s="2"/>
      <c r="P807" s="2"/>
      <c r="Q807" s="2"/>
    </row>
    <row r="808" spans="3:17" x14ac:dyDescent="0.25">
      <c r="C808" s="2"/>
      <c r="F808" s="2"/>
      <c r="L808" s="2"/>
      <c r="M808" s="2"/>
      <c r="N808" s="2"/>
      <c r="O808" s="2"/>
      <c r="P808" s="2"/>
      <c r="Q808" s="2"/>
    </row>
    <row r="809" spans="3:17" x14ac:dyDescent="0.25">
      <c r="C809" s="2"/>
      <c r="F809" s="2"/>
      <c r="L809" s="2"/>
      <c r="M809" s="2"/>
      <c r="N809" s="2"/>
      <c r="O809" s="2"/>
      <c r="P809" s="2"/>
      <c r="Q809" s="2"/>
    </row>
    <row r="810" spans="3:17" x14ac:dyDescent="0.25">
      <c r="C810" s="2"/>
      <c r="F810" s="2"/>
      <c r="L810" s="2"/>
      <c r="M810" s="2"/>
      <c r="N810" s="2"/>
      <c r="O810" s="2"/>
      <c r="P810" s="2"/>
      <c r="Q810" s="2"/>
    </row>
    <row r="811" spans="3:17" x14ac:dyDescent="0.25">
      <c r="C811" s="2"/>
      <c r="F811" s="2"/>
      <c r="L811" s="2"/>
      <c r="M811" s="2"/>
      <c r="N811" s="2"/>
      <c r="O811" s="2"/>
      <c r="P811" s="2"/>
      <c r="Q811" s="2"/>
    </row>
    <row r="812" spans="3:17" x14ac:dyDescent="0.25">
      <c r="C812" s="2"/>
      <c r="F812" s="2"/>
      <c r="L812" s="2"/>
      <c r="M812" s="2"/>
      <c r="N812" s="2"/>
      <c r="O812" s="2"/>
      <c r="P812" s="2"/>
      <c r="Q812" s="2"/>
    </row>
    <row r="813" spans="3:17" x14ac:dyDescent="0.25">
      <c r="C813" s="2"/>
      <c r="F813" s="2"/>
      <c r="L813" s="2"/>
      <c r="M813" s="2"/>
      <c r="N813" s="2"/>
      <c r="O813" s="2"/>
      <c r="P813" s="2"/>
      <c r="Q813" s="2"/>
    </row>
    <row r="814" spans="3:17" x14ac:dyDescent="0.25">
      <c r="C814" s="2"/>
      <c r="F814" s="2"/>
      <c r="L814" s="2"/>
      <c r="M814" s="2"/>
      <c r="N814" s="2"/>
      <c r="O814" s="2"/>
      <c r="P814" s="2"/>
      <c r="Q814" s="2"/>
    </row>
    <row r="815" spans="3:17" x14ac:dyDescent="0.25">
      <c r="C815" s="2"/>
      <c r="F815" s="2"/>
      <c r="L815" s="2"/>
      <c r="M815" s="2"/>
      <c r="N815" s="2"/>
      <c r="O815" s="2"/>
      <c r="P815" s="2"/>
      <c r="Q815" s="2"/>
    </row>
    <row r="816" spans="3:17" x14ac:dyDescent="0.25">
      <c r="C816" s="2"/>
      <c r="F816" s="2"/>
      <c r="L816" s="2"/>
      <c r="M816" s="2"/>
      <c r="N816" s="2"/>
      <c r="O816" s="2"/>
      <c r="P816" s="2"/>
      <c r="Q816" s="2"/>
    </row>
    <row r="817" spans="3:17" x14ac:dyDescent="0.25">
      <c r="C817" s="2"/>
      <c r="F817" s="2"/>
      <c r="L817" s="2"/>
      <c r="M817" s="2"/>
      <c r="N817" s="2"/>
      <c r="O817" s="2"/>
      <c r="P817" s="2"/>
      <c r="Q817" s="2"/>
    </row>
    <row r="818" spans="3:17" x14ac:dyDescent="0.25">
      <c r="C818" s="2"/>
      <c r="F818" s="2"/>
      <c r="L818" s="2"/>
      <c r="M818" s="2"/>
      <c r="N818" s="2"/>
      <c r="O818" s="2"/>
      <c r="P818" s="2"/>
      <c r="Q818" s="2"/>
    </row>
    <row r="819" spans="3:17" x14ac:dyDescent="0.25">
      <c r="C819" s="2"/>
      <c r="F819" s="2"/>
      <c r="L819" s="2"/>
      <c r="M819" s="2"/>
      <c r="N819" s="2"/>
      <c r="O819" s="2"/>
      <c r="P819" s="2"/>
      <c r="Q819" s="2"/>
    </row>
    <row r="820" spans="3:17" x14ac:dyDescent="0.25">
      <c r="C820" s="2"/>
      <c r="F820" s="2"/>
      <c r="L820" s="2"/>
      <c r="M820" s="2"/>
      <c r="N820" s="2"/>
      <c r="O820" s="2"/>
      <c r="P820" s="2"/>
      <c r="Q820" s="2"/>
    </row>
    <row r="821" spans="3:17" x14ac:dyDescent="0.25">
      <c r="C821" s="2"/>
      <c r="F821" s="2"/>
      <c r="L821" s="2"/>
      <c r="M821" s="2"/>
      <c r="N821" s="2"/>
      <c r="O821" s="2"/>
      <c r="P821" s="2"/>
      <c r="Q821" s="2"/>
    </row>
    <row r="822" spans="3:17" x14ac:dyDescent="0.25">
      <c r="C822" s="2"/>
      <c r="F822" s="2"/>
      <c r="L822" s="2"/>
      <c r="M822" s="2"/>
      <c r="N822" s="2"/>
      <c r="O822" s="2"/>
      <c r="P822" s="2"/>
      <c r="Q822" s="2"/>
    </row>
    <row r="823" spans="3:17" x14ac:dyDescent="0.25">
      <c r="C823" s="2"/>
      <c r="F823" s="2"/>
      <c r="L823" s="2"/>
      <c r="M823" s="2"/>
      <c r="N823" s="2"/>
      <c r="O823" s="2"/>
      <c r="P823" s="2"/>
      <c r="Q823" s="2"/>
    </row>
    <row r="824" spans="3:17" x14ac:dyDescent="0.25">
      <c r="C824" s="2"/>
      <c r="F824" s="2"/>
      <c r="L824" s="2"/>
      <c r="M824" s="2"/>
      <c r="N824" s="2"/>
      <c r="O824" s="2"/>
      <c r="P824" s="2"/>
      <c r="Q824" s="2"/>
    </row>
    <row r="825" spans="3:17" x14ac:dyDescent="0.25">
      <c r="C825" s="2"/>
      <c r="F825" s="2"/>
      <c r="L825" s="2"/>
      <c r="M825" s="2"/>
      <c r="N825" s="2"/>
      <c r="O825" s="2"/>
      <c r="P825" s="2"/>
      <c r="Q825" s="2"/>
    </row>
    <row r="826" spans="3:17" x14ac:dyDescent="0.25">
      <c r="C826" s="2"/>
      <c r="F826" s="2"/>
      <c r="L826" s="2"/>
      <c r="M826" s="2"/>
      <c r="N826" s="2"/>
      <c r="O826" s="2"/>
      <c r="P826" s="2"/>
      <c r="Q826" s="2"/>
    </row>
    <row r="827" spans="3:17" x14ac:dyDescent="0.25">
      <c r="C827" s="2"/>
      <c r="F827" s="2"/>
      <c r="L827" s="2"/>
      <c r="M827" s="2"/>
      <c r="N827" s="2"/>
      <c r="O827" s="2"/>
      <c r="P827" s="2"/>
      <c r="Q827" s="2"/>
    </row>
    <row r="828" spans="3:17" x14ac:dyDescent="0.25">
      <c r="C828" s="2"/>
      <c r="F828" s="2"/>
      <c r="L828" s="2"/>
      <c r="M828" s="2"/>
      <c r="N828" s="2"/>
      <c r="O828" s="2"/>
      <c r="P828" s="2"/>
      <c r="Q828" s="2"/>
    </row>
    <row r="829" spans="3:17" x14ac:dyDescent="0.25">
      <c r="C829" s="2"/>
      <c r="F829" s="2"/>
      <c r="L829" s="2"/>
      <c r="M829" s="2"/>
      <c r="N829" s="2"/>
      <c r="O829" s="2"/>
      <c r="P829" s="2"/>
      <c r="Q829" s="2"/>
    </row>
    <row r="830" spans="3:17" x14ac:dyDescent="0.25">
      <c r="C830" s="2"/>
      <c r="F830" s="2"/>
      <c r="L830" s="2"/>
      <c r="M830" s="2"/>
      <c r="N830" s="2"/>
      <c r="O830" s="2"/>
      <c r="P830" s="2"/>
      <c r="Q830" s="2"/>
    </row>
    <row r="831" spans="3:17" x14ac:dyDescent="0.25">
      <c r="C831" s="2"/>
      <c r="F831" s="2"/>
      <c r="L831" s="2"/>
      <c r="M831" s="2"/>
      <c r="N831" s="2"/>
      <c r="O831" s="2"/>
      <c r="P831" s="2"/>
      <c r="Q831" s="2"/>
    </row>
    <row r="832" spans="3:17" x14ac:dyDescent="0.25">
      <c r="C832" s="2"/>
      <c r="F832" s="2"/>
      <c r="L832" s="2"/>
      <c r="M832" s="2"/>
      <c r="N832" s="2"/>
      <c r="O832" s="2"/>
      <c r="P832" s="2"/>
      <c r="Q832" s="2"/>
    </row>
    <row r="833" spans="3:17" x14ac:dyDescent="0.25">
      <c r="C833" s="2"/>
      <c r="F833" s="2"/>
      <c r="L833" s="2"/>
      <c r="M833" s="2"/>
      <c r="N833" s="2"/>
      <c r="O833" s="2"/>
      <c r="P833" s="2"/>
      <c r="Q833" s="2"/>
    </row>
    <row r="834" spans="3:17" x14ac:dyDescent="0.25">
      <c r="C834" s="2"/>
      <c r="F834" s="2"/>
      <c r="L834" s="2"/>
      <c r="M834" s="2"/>
      <c r="N834" s="2"/>
      <c r="O834" s="2"/>
      <c r="P834" s="2"/>
      <c r="Q834" s="2"/>
    </row>
    <row r="835" spans="3:17" x14ac:dyDescent="0.25">
      <c r="C835" s="2"/>
      <c r="F835" s="2"/>
      <c r="L835" s="2"/>
      <c r="M835" s="2"/>
      <c r="N835" s="2"/>
      <c r="O835" s="2"/>
      <c r="P835" s="2"/>
      <c r="Q835" s="2"/>
    </row>
    <row r="836" spans="3:17" x14ac:dyDescent="0.25">
      <c r="C836" s="2"/>
      <c r="F836" s="2"/>
      <c r="L836" s="2"/>
      <c r="M836" s="2"/>
      <c r="N836" s="2"/>
      <c r="O836" s="2"/>
      <c r="P836" s="2"/>
      <c r="Q836" s="2"/>
    </row>
    <row r="837" spans="3:17" x14ac:dyDescent="0.25">
      <c r="C837" s="2"/>
      <c r="F837" s="2"/>
      <c r="L837" s="2"/>
      <c r="M837" s="2"/>
      <c r="N837" s="2"/>
      <c r="O837" s="2"/>
      <c r="P837" s="2"/>
      <c r="Q837" s="2"/>
    </row>
    <row r="838" spans="3:17" x14ac:dyDescent="0.25">
      <c r="C838" s="2"/>
      <c r="F838" s="2"/>
      <c r="L838" s="2"/>
      <c r="M838" s="2"/>
      <c r="N838" s="2"/>
      <c r="O838" s="2"/>
      <c r="P838" s="2"/>
      <c r="Q838" s="2"/>
    </row>
    <row r="839" spans="3:17" x14ac:dyDescent="0.25">
      <c r="C839" s="2"/>
      <c r="F839" s="2"/>
      <c r="L839" s="2"/>
      <c r="M839" s="2"/>
      <c r="N839" s="2"/>
      <c r="O839" s="2"/>
      <c r="P839" s="2"/>
      <c r="Q839" s="2"/>
    </row>
    <row r="840" spans="3:17" x14ac:dyDescent="0.25">
      <c r="C840" s="2"/>
      <c r="F840" s="2"/>
      <c r="L840" s="2"/>
      <c r="M840" s="2"/>
      <c r="N840" s="2"/>
      <c r="O840" s="2"/>
      <c r="P840" s="2"/>
      <c r="Q840" s="2"/>
    </row>
    <row r="841" spans="3:17" x14ac:dyDescent="0.25">
      <c r="C841" s="2"/>
      <c r="F841" s="2"/>
      <c r="L841" s="2"/>
      <c r="M841" s="2"/>
      <c r="N841" s="2"/>
      <c r="O841" s="2"/>
      <c r="P841" s="2"/>
      <c r="Q841" s="2"/>
    </row>
    <row r="842" spans="3:17" x14ac:dyDescent="0.25">
      <c r="C842" s="2"/>
      <c r="F842" s="2"/>
      <c r="L842" s="2"/>
      <c r="M842" s="2"/>
      <c r="N842" s="2"/>
      <c r="O842" s="2"/>
      <c r="P842" s="2"/>
      <c r="Q842" s="2"/>
    </row>
    <row r="843" spans="3:17" x14ac:dyDescent="0.25">
      <c r="C843" s="2"/>
      <c r="F843" s="2"/>
      <c r="L843" s="2"/>
      <c r="M843" s="2"/>
      <c r="N843" s="2"/>
      <c r="O843" s="2"/>
      <c r="P843" s="2"/>
      <c r="Q843" s="2"/>
    </row>
    <row r="844" spans="3:17" x14ac:dyDescent="0.25">
      <c r="C844" s="2"/>
      <c r="F844" s="2"/>
      <c r="L844" s="2"/>
      <c r="M844" s="2"/>
      <c r="N844" s="2"/>
      <c r="O844" s="2"/>
      <c r="P844" s="2"/>
      <c r="Q844" s="2"/>
    </row>
    <row r="845" spans="3:17" x14ac:dyDescent="0.25">
      <c r="C845" s="2"/>
      <c r="F845" s="2"/>
      <c r="L845" s="2"/>
      <c r="M845" s="2"/>
      <c r="N845" s="2"/>
      <c r="O845" s="2"/>
      <c r="P845" s="2"/>
      <c r="Q845" s="2"/>
    </row>
    <row r="846" spans="3:17" x14ac:dyDescent="0.25">
      <c r="C846" s="2"/>
      <c r="F846" s="2"/>
      <c r="L846" s="2"/>
      <c r="M846" s="2"/>
      <c r="N846" s="2"/>
      <c r="O846" s="2"/>
      <c r="P846" s="2"/>
      <c r="Q846" s="2"/>
    </row>
    <row r="847" spans="3:17" x14ac:dyDescent="0.25">
      <c r="C847" s="2"/>
      <c r="F847" s="2"/>
      <c r="L847" s="2"/>
      <c r="M847" s="2"/>
      <c r="N847" s="2"/>
      <c r="O847" s="2"/>
      <c r="P847" s="2"/>
      <c r="Q847" s="2"/>
    </row>
    <row r="848" spans="3:17" x14ac:dyDescent="0.25">
      <c r="C848" s="2"/>
      <c r="F848" s="2"/>
      <c r="L848" s="2"/>
      <c r="M848" s="2"/>
      <c r="N848" s="2"/>
      <c r="O848" s="2"/>
      <c r="P848" s="2"/>
      <c r="Q848" s="2"/>
    </row>
    <row r="849" spans="3:17" x14ac:dyDescent="0.25">
      <c r="C849" s="2"/>
      <c r="F849" s="2"/>
      <c r="L849" s="2"/>
      <c r="M849" s="2"/>
      <c r="N849" s="2"/>
      <c r="O849" s="2"/>
      <c r="P849" s="2"/>
      <c r="Q849" s="2"/>
    </row>
    <row r="850" spans="3:17" x14ac:dyDescent="0.25">
      <c r="C850" s="2"/>
      <c r="F850" s="2"/>
      <c r="L850" s="2"/>
      <c r="M850" s="2"/>
      <c r="N850" s="2"/>
      <c r="O850" s="2"/>
      <c r="P850" s="2"/>
      <c r="Q850" s="2"/>
    </row>
    <row r="851" spans="3:17" x14ac:dyDescent="0.25">
      <c r="C851" s="2"/>
      <c r="F851" s="2"/>
      <c r="L851" s="2"/>
      <c r="M851" s="2"/>
      <c r="N851" s="2"/>
      <c r="O851" s="2"/>
      <c r="P851" s="2"/>
      <c r="Q851" s="2"/>
    </row>
    <row r="852" spans="3:17" x14ac:dyDescent="0.25">
      <c r="C852" s="2"/>
      <c r="F852" s="2"/>
      <c r="L852" s="2"/>
      <c r="M852" s="2"/>
      <c r="N852" s="2"/>
      <c r="O852" s="2"/>
      <c r="P852" s="2"/>
      <c r="Q852" s="2"/>
    </row>
    <row r="853" spans="3:17" x14ac:dyDescent="0.25">
      <c r="C853" s="2"/>
      <c r="F853" s="2"/>
      <c r="L853" s="2"/>
      <c r="M853" s="2"/>
      <c r="N853" s="2"/>
      <c r="O853" s="2"/>
      <c r="P853" s="2"/>
      <c r="Q853" s="2"/>
    </row>
    <row r="854" spans="3:17" x14ac:dyDescent="0.25">
      <c r="C854" s="2"/>
      <c r="F854" s="2"/>
      <c r="L854" s="2"/>
      <c r="M854" s="2"/>
      <c r="N854" s="2"/>
      <c r="O854" s="2"/>
      <c r="P854" s="2"/>
      <c r="Q854" s="2"/>
    </row>
    <row r="855" spans="3:17" x14ac:dyDescent="0.25">
      <c r="C855" s="2"/>
      <c r="F855" s="2"/>
      <c r="L855" s="2"/>
      <c r="M855" s="2"/>
      <c r="N855" s="2"/>
      <c r="O855" s="2"/>
      <c r="P855" s="2"/>
      <c r="Q855" s="2"/>
    </row>
    <row r="856" spans="3:17" x14ac:dyDescent="0.25">
      <c r="C856" s="2"/>
      <c r="F856" s="2"/>
      <c r="L856" s="2"/>
      <c r="M856" s="2"/>
      <c r="N856" s="2"/>
      <c r="O856" s="2"/>
      <c r="P856" s="2"/>
      <c r="Q856" s="2"/>
    </row>
    <row r="857" spans="3:17" x14ac:dyDescent="0.25">
      <c r="C857" s="2"/>
      <c r="F857" s="2"/>
      <c r="L857" s="2"/>
      <c r="M857" s="2"/>
      <c r="N857" s="2"/>
      <c r="O857" s="2"/>
      <c r="P857" s="2"/>
      <c r="Q857" s="2"/>
    </row>
    <row r="858" spans="3:17" x14ac:dyDescent="0.25">
      <c r="C858" s="2"/>
      <c r="F858" s="2"/>
      <c r="L858" s="2"/>
      <c r="M858" s="2"/>
      <c r="N858" s="2"/>
      <c r="O858" s="2"/>
      <c r="P858" s="2"/>
      <c r="Q858" s="2"/>
    </row>
    <row r="859" spans="3:17" x14ac:dyDescent="0.25">
      <c r="C859" s="2"/>
      <c r="F859" s="2"/>
      <c r="L859" s="2"/>
      <c r="M859" s="2"/>
      <c r="N859" s="2"/>
      <c r="O859" s="2"/>
      <c r="P859" s="2"/>
      <c r="Q859" s="2"/>
    </row>
    <row r="860" spans="3:17" x14ac:dyDescent="0.25">
      <c r="C860" s="2"/>
      <c r="F860" s="2"/>
      <c r="L860" s="2"/>
      <c r="M860" s="2"/>
      <c r="N860" s="2"/>
      <c r="O860" s="2"/>
      <c r="P860" s="2"/>
      <c r="Q860" s="2"/>
    </row>
    <row r="861" spans="3:17" x14ac:dyDescent="0.25">
      <c r="C861" s="2"/>
      <c r="F861" s="2"/>
      <c r="L861" s="2"/>
      <c r="M861" s="2"/>
      <c r="N861" s="2"/>
      <c r="O861" s="2"/>
      <c r="P861" s="2"/>
      <c r="Q861" s="2"/>
    </row>
    <row r="862" spans="3:17" x14ac:dyDescent="0.25">
      <c r="C862" s="2"/>
      <c r="F862" s="2"/>
      <c r="L862" s="2"/>
      <c r="M862" s="2"/>
      <c r="N862" s="2"/>
      <c r="O862" s="2"/>
      <c r="P862" s="2"/>
      <c r="Q862" s="2"/>
    </row>
    <row r="863" spans="3:17" x14ac:dyDescent="0.25">
      <c r="C863" s="2"/>
      <c r="F863" s="2"/>
      <c r="L863" s="2"/>
      <c r="M863" s="2"/>
      <c r="N863" s="2"/>
      <c r="O863" s="2"/>
      <c r="P863" s="2"/>
      <c r="Q863" s="2"/>
    </row>
    <row r="864" spans="3:17" x14ac:dyDescent="0.25">
      <c r="C864" s="2"/>
      <c r="F864" s="2"/>
      <c r="L864" s="2"/>
      <c r="M864" s="2"/>
      <c r="N864" s="2"/>
      <c r="O864" s="2"/>
      <c r="P864" s="2"/>
      <c r="Q864" s="2"/>
    </row>
    <row r="865" spans="3:17" x14ac:dyDescent="0.25">
      <c r="C865" s="2"/>
      <c r="F865" s="2"/>
      <c r="L865" s="2"/>
      <c r="M865" s="2"/>
      <c r="N865" s="2"/>
      <c r="O865" s="2"/>
      <c r="P865" s="2"/>
      <c r="Q865" s="2"/>
    </row>
    <row r="866" spans="3:17" x14ac:dyDescent="0.25">
      <c r="C866" s="2"/>
      <c r="F866" s="2"/>
      <c r="L866" s="2"/>
      <c r="M866" s="2"/>
      <c r="N866" s="2"/>
      <c r="O866" s="2"/>
      <c r="P866" s="2"/>
      <c r="Q866" s="2"/>
    </row>
    <row r="867" spans="3:17" x14ac:dyDescent="0.25">
      <c r="C867" s="2"/>
      <c r="F867" s="2"/>
      <c r="L867" s="2"/>
      <c r="M867" s="2"/>
      <c r="N867" s="2"/>
      <c r="O867" s="2"/>
      <c r="P867" s="2"/>
      <c r="Q867" s="2"/>
    </row>
    <row r="868" spans="3:17" x14ac:dyDescent="0.25">
      <c r="C868" s="2"/>
      <c r="F868" s="2"/>
      <c r="L868" s="2"/>
      <c r="M868" s="2"/>
      <c r="N868" s="2"/>
      <c r="O868" s="2"/>
      <c r="P868" s="2"/>
      <c r="Q868" s="2"/>
    </row>
    <row r="869" spans="3:17" x14ac:dyDescent="0.25">
      <c r="C869" s="2"/>
      <c r="F869" s="2"/>
      <c r="L869" s="2"/>
      <c r="M869" s="2"/>
      <c r="N869" s="2"/>
      <c r="O869" s="2"/>
      <c r="P869" s="2"/>
      <c r="Q869" s="2"/>
    </row>
    <row r="870" spans="3:17" x14ac:dyDescent="0.25">
      <c r="C870" s="2"/>
      <c r="F870" s="2"/>
      <c r="L870" s="2"/>
      <c r="M870" s="2"/>
      <c r="N870" s="2"/>
      <c r="O870" s="2"/>
      <c r="P870" s="2"/>
      <c r="Q870" s="2"/>
    </row>
    <row r="871" spans="3:17" x14ac:dyDescent="0.25">
      <c r="C871" s="2"/>
      <c r="F871" s="2"/>
      <c r="L871" s="2"/>
      <c r="M871" s="2"/>
      <c r="N871" s="2"/>
      <c r="O871" s="2"/>
      <c r="P871" s="2"/>
      <c r="Q871" s="2"/>
    </row>
    <row r="872" spans="3:17" x14ac:dyDescent="0.25">
      <c r="C872" s="2"/>
      <c r="F872" s="2"/>
      <c r="L872" s="2"/>
      <c r="M872" s="2"/>
      <c r="N872" s="2"/>
      <c r="O872" s="2"/>
      <c r="P872" s="2"/>
      <c r="Q872" s="2"/>
    </row>
    <row r="873" spans="3:17" x14ac:dyDescent="0.25">
      <c r="C873" s="2"/>
      <c r="F873" s="2"/>
      <c r="L873" s="2"/>
      <c r="M873" s="2"/>
      <c r="N873" s="2"/>
      <c r="O873" s="2"/>
      <c r="P873" s="2"/>
      <c r="Q873" s="2"/>
    </row>
    <row r="874" spans="3:17" x14ac:dyDescent="0.25">
      <c r="C874" s="2"/>
      <c r="F874" s="2"/>
      <c r="L874" s="2"/>
      <c r="M874" s="2"/>
      <c r="N874" s="2"/>
      <c r="O874" s="2"/>
      <c r="P874" s="2"/>
      <c r="Q874" s="2"/>
    </row>
    <row r="875" spans="3:17" x14ac:dyDescent="0.25">
      <c r="C875" s="2"/>
      <c r="F875" s="2"/>
      <c r="L875" s="2"/>
      <c r="M875" s="2"/>
      <c r="N875" s="2"/>
      <c r="O875" s="2"/>
      <c r="P875" s="2"/>
      <c r="Q875" s="2"/>
    </row>
    <row r="876" spans="3:17" x14ac:dyDescent="0.25">
      <c r="C876" s="2"/>
      <c r="F876" s="2"/>
      <c r="L876" s="2"/>
      <c r="M876" s="2"/>
      <c r="N876" s="2"/>
      <c r="O876" s="2"/>
      <c r="P876" s="2"/>
      <c r="Q876" s="2"/>
    </row>
    <row r="877" spans="3:17" x14ac:dyDescent="0.25">
      <c r="C877" s="2"/>
      <c r="F877" s="2"/>
      <c r="L877" s="2"/>
      <c r="M877" s="2"/>
      <c r="N877" s="2"/>
      <c r="O877" s="2"/>
      <c r="P877" s="2"/>
      <c r="Q877" s="2"/>
    </row>
    <row r="878" spans="3:17" x14ac:dyDescent="0.25">
      <c r="C878" s="2"/>
      <c r="F878" s="2"/>
      <c r="L878" s="2"/>
      <c r="M878" s="2"/>
      <c r="N878" s="2"/>
      <c r="O878" s="2"/>
      <c r="P878" s="2"/>
      <c r="Q878" s="2"/>
    </row>
    <row r="879" spans="3:17" x14ac:dyDescent="0.25">
      <c r="C879" s="2"/>
      <c r="F879" s="2"/>
      <c r="L879" s="2"/>
      <c r="M879" s="2"/>
      <c r="N879" s="2"/>
      <c r="O879" s="2"/>
      <c r="P879" s="2"/>
      <c r="Q879" s="2"/>
    </row>
    <row r="880" spans="3:17" x14ac:dyDescent="0.25">
      <c r="C880" s="2"/>
      <c r="F880" s="2"/>
      <c r="L880" s="2"/>
      <c r="M880" s="2"/>
      <c r="N880" s="2"/>
      <c r="O880" s="2"/>
      <c r="P880" s="2"/>
      <c r="Q880" s="2"/>
    </row>
    <row r="881" spans="3:17" x14ac:dyDescent="0.25">
      <c r="C881" s="2"/>
      <c r="F881" s="2"/>
      <c r="L881" s="2"/>
      <c r="M881" s="2"/>
      <c r="N881" s="2"/>
      <c r="O881" s="2"/>
      <c r="P881" s="2"/>
      <c r="Q881" s="2"/>
    </row>
    <row r="882" spans="3:17" x14ac:dyDescent="0.25">
      <c r="C882" s="2"/>
      <c r="F882" s="2"/>
      <c r="L882" s="2"/>
      <c r="M882" s="2"/>
      <c r="N882" s="2"/>
      <c r="O882" s="2"/>
      <c r="P882" s="2"/>
      <c r="Q882" s="2"/>
    </row>
    <row r="883" spans="3:17" x14ac:dyDescent="0.25">
      <c r="C883" s="2"/>
      <c r="F883" s="2"/>
      <c r="L883" s="2"/>
      <c r="M883" s="2"/>
      <c r="N883" s="2"/>
      <c r="O883" s="2"/>
      <c r="P883" s="2"/>
      <c r="Q883" s="2"/>
    </row>
    <row r="884" spans="3:17" x14ac:dyDescent="0.25">
      <c r="C884" s="2"/>
      <c r="F884" s="2"/>
      <c r="L884" s="2"/>
      <c r="M884" s="2"/>
      <c r="N884" s="2"/>
      <c r="O884" s="2"/>
      <c r="P884" s="2"/>
      <c r="Q884" s="2"/>
    </row>
    <row r="885" spans="3:17" x14ac:dyDescent="0.25">
      <c r="C885" s="2"/>
      <c r="F885" s="2"/>
      <c r="L885" s="2"/>
      <c r="M885" s="2"/>
      <c r="N885" s="2"/>
      <c r="O885" s="2"/>
      <c r="P885" s="2"/>
      <c r="Q885" s="2"/>
    </row>
    <row r="886" spans="3:17" x14ac:dyDescent="0.25">
      <c r="C886" s="2"/>
      <c r="F886" s="2"/>
      <c r="L886" s="2"/>
      <c r="M886" s="2"/>
      <c r="N886" s="2"/>
      <c r="O886" s="2"/>
      <c r="P886" s="2"/>
      <c r="Q886" s="2"/>
    </row>
    <row r="887" spans="3:17" x14ac:dyDescent="0.25">
      <c r="C887" s="2"/>
      <c r="F887" s="2"/>
      <c r="L887" s="2"/>
      <c r="M887" s="2"/>
      <c r="N887" s="2"/>
      <c r="O887" s="2"/>
      <c r="P887" s="2"/>
      <c r="Q887" s="2"/>
    </row>
    <row r="888" spans="3:17" x14ac:dyDescent="0.25">
      <c r="C888" s="2"/>
      <c r="F888" s="2"/>
      <c r="L888" s="2"/>
      <c r="M888" s="2"/>
      <c r="N888" s="2"/>
      <c r="O888" s="2"/>
      <c r="P888" s="2"/>
      <c r="Q888" s="2"/>
    </row>
    <row r="889" spans="3:17" x14ac:dyDescent="0.25">
      <c r="C889" s="2"/>
      <c r="F889" s="2"/>
      <c r="L889" s="2"/>
      <c r="M889" s="2"/>
      <c r="N889" s="2"/>
      <c r="O889" s="2"/>
      <c r="P889" s="2"/>
      <c r="Q889" s="2"/>
    </row>
    <row r="890" spans="3:17" x14ac:dyDescent="0.25">
      <c r="C890" s="2"/>
      <c r="F890" s="2"/>
      <c r="L890" s="2"/>
      <c r="M890" s="2"/>
      <c r="N890" s="2"/>
      <c r="O890" s="2"/>
      <c r="P890" s="2"/>
      <c r="Q890" s="2"/>
    </row>
    <row r="891" spans="3:17" x14ac:dyDescent="0.25">
      <c r="C891" s="2"/>
      <c r="F891" s="2"/>
      <c r="L891" s="2"/>
      <c r="M891" s="2"/>
      <c r="N891" s="2"/>
      <c r="O891" s="2"/>
      <c r="P891" s="2"/>
      <c r="Q891" s="2"/>
    </row>
    <row r="892" spans="3:17" x14ac:dyDescent="0.25">
      <c r="C892" s="2"/>
      <c r="F892" s="2"/>
      <c r="L892" s="2"/>
      <c r="M892" s="2"/>
      <c r="N892" s="2"/>
      <c r="O892" s="2"/>
      <c r="P892" s="2"/>
      <c r="Q892" s="2"/>
    </row>
    <row r="893" spans="3:17" x14ac:dyDescent="0.25">
      <c r="C893" s="2"/>
      <c r="F893" s="2"/>
      <c r="L893" s="2"/>
      <c r="M893" s="2"/>
      <c r="N893" s="2"/>
      <c r="O893" s="2"/>
      <c r="P893" s="2"/>
      <c r="Q893" s="2"/>
    </row>
    <row r="894" spans="3:17" x14ac:dyDescent="0.25">
      <c r="C894" s="2"/>
      <c r="F894" s="2"/>
      <c r="L894" s="2"/>
      <c r="M894" s="2"/>
      <c r="N894" s="2"/>
      <c r="O894" s="2"/>
      <c r="P894" s="2"/>
      <c r="Q894" s="2"/>
    </row>
    <row r="895" spans="3:17" x14ac:dyDescent="0.25">
      <c r="C895" s="2"/>
      <c r="F895" s="2"/>
      <c r="L895" s="2"/>
      <c r="M895" s="2"/>
      <c r="N895" s="2"/>
      <c r="O895" s="2"/>
      <c r="P895" s="2"/>
      <c r="Q895" s="2"/>
    </row>
    <row r="896" spans="3:17" x14ac:dyDescent="0.25">
      <c r="C896" s="2"/>
      <c r="F896" s="2"/>
      <c r="L896" s="2"/>
      <c r="M896" s="2"/>
      <c r="N896" s="2"/>
      <c r="O896" s="2"/>
      <c r="P896" s="2"/>
      <c r="Q896" s="2"/>
    </row>
    <row r="897" spans="3:17" x14ac:dyDescent="0.25">
      <c r="C897" s="2"/>
      <c r="F897" s="2"/>
      <c r="L897" s="2"/>
      <c r="M897" s="2"/>
      <c r="N897" s="2"/>
      <c r="O897" s="2"/>
      <c r="P897" s="2"/>
      <c r="Q897" s="2"/>
    </row>
    <row r="898" spans="3:17" x14ac:dyDescent="0.25">
      <c r="C898" s="2"/>
      <c r="F898" s="2"/>
      <c r="L898" s="2"/>
      <c r="M898" s="2"/>
      <c r="N898" s="2"/>
      <c r="O898" s="2"/>
      <c r="P898" s="2"/>
      <c r="Q898" s="2"/>
    </row>
    <row r="899" spans="3:17" x14ac:dyDescent="0.25">
      <c r="C899" s="2"/>
      <c r="F899" s="2"/>
      <c r="L899" s="2"/>
      <c r="M899" s="2"/>
      <c r="N899" s="2"/>
      <c r="O899" s="2"/>
      <c r="P899" s="2"/>
      <c r="Q899" s="2"/>
    </row>
    <row r="900" spans="3:17" x14ac:dyDescent="0.25">
      <c r="C900" s="2"/>
      <c r="F900" s="2"/>
      <c r="L900" s="2"/>
      <c r="M900" s="2"/>
      <c r="N900" s="2"/>
      <c r="O900" s="2"/>
      <c r="P900" s="2"/>
      <c r="Q900" s="2"/>
    </row>
    <row r="901" spans="3:17" x14ac:dyDescent="0.25">
      <c r="C901" s="2"/>
      <c r="F901" s="2"/>
      <c r="L901" s="2"/>
      <c r="M901" s="2"/>
      <c r="N901" s="2"/>
      <c r="O901" s="2"/>
      <c r="P901" s="2"/>
      <c r="Q901" s="2"/>
    </row>
    <row r="902" spans="3:17" x14ac:dyDescent="0.25">
      <c r="C902" s="2"/>
      <c r="F902" s="2"/>
      <c r="L902" s="2"/>
      <c r="M902" s="2"/>
      <c r="N902" s="2"/>
      <c r="O902" s="2"/>
      <c r="P902" s="2"/>
      <c r="Q902" s="2"/>
    </row>
    <row r="903" spans="3:17" x14ac:dyDescent="0.25">
      <c r="C903" s="2"/>
      <c r="F903" s="2"/>
      <c r="L903" s="2"/>
      <c r="M903" s="2"/>
      <c r="N903" s="2"/>
      <c r="O903" s="2"/>
      <c r="P903" s="2"/>
      <c r="Q903" s="2"/>
    </row>
    <row r="904" spans="3:17" x14ac:dyDescent="0.25">
      <c r="C904" s="2"/>
      <c r="F904" s="2"/>
      <c r="L904" s="2"/>
      <c r="M904" s="2"/>
      <c r="N904" s="2"/>
      <c r="O904" s="2"/>
      <c r="P904" s="2"/>
      <c r="Q904" s="2"/>
    </row>
    <row r="905" spans="3:17" x14ac:dyDescent="0.25">
      <c r="C905" s="2"/>
      <c r="F905" s="2"/>
      <c r="L905" s="2"/>
      <c r="M905" s="2"/>
      <c r="N905" s="2"/>
      <c r="O905" s="2"/>
      <c r="P905" s="2"/>
      <c r="Q905" s="2"/>
    </row>
    <row r="906" spans="3:17" x14ac:dyDescent="0.25">
      <c r="C906" s="2"/>
      <c r="F906" s="2"/>
      <c r="L906" s="2"/>
      <c r="M906" s="2"/>
      <c r="N906" s="2"/>
      <c r="O906" s="2"/>
      <c r="P906" s="2"/>
      <c r="Q906" s="2"/>
    </row>
    <row r="907" spans="3:17" x14ac:dyDescent="0.25">
      <c r="C907" s="2"/>
      <c r="F907" s="2"/>
      <c r="L907" s="2"/>
      <c r="M907" s="2"/>
      <c r="N907" s="2"/>
      <c r="O907" s="2"/>
      <c r="P907" s="2"/>
      <c r="Q907" s="2"/>
    </row>
    <row r="908" spans="3:17" x14ac:dyDescent="0.25">
      <c r="C908" s="2"/>
      <c r="F908" s="2"/>
      <c r="L908" s="2"/>
      <c r="M908" s="2"/>
      <c r="N908" s="2"/>
      <c r="O908" s="2"/>
      <c r="P908" s="2"/>
      <c r="Q908" s="2"/>
    </row>
    <row r="909" spans="3:17" x14ac:dyDescent="0.25">
      <c r="C909" s="2"/>
      <c r="F909" s="2"/>
      <c r="L909" s="2"/>
      <c r="M909" s="2"/>
      <c r="N909" s="2"/>
      <c r="O909" s="2"/>
      <c r="P909" s="2"/>
      <c r="Q909" s="2"/>
    </row>
    <row r="910" spans="3:17" x14ac:dyDescent="0.25">
      <c r="C910" s="2"/>
      <c r="F910" s="2"/>
      <c r="L910" s="2"/>
      <c r="M910" s="2"/>
      <c r="N910" s="2"/>
      <c r="O910" s="2"/>
      <c r="P910" s="2"/>
      <c r="Q910" s="2"/>
    </row>
    <row r="911" spans="3:17" x14ac:dyDescent="0.25">
      <c r="C911" s="2"/>
      <c r="F911" s="2"/>
      <c r="L911" s="2"/>
      <c r="M911" s="2"/>
      <c r="N911" s="2"/>
      <c r="O911" s="2"/>
      <c r="P911" s="2"/>
      <c r="Q911" s="2"/>
    </row>
    <row r="912" spans="3:17" x14ac:dyDescent="0.25">
      <c r="C912" s="2"/>
      <c r="F912" s="2"/>
      <c r="L912" s="2"/>
      <c r="M912" s="2"/>
      <c r="N912" s="2"/>
      <c r="O912" s="2"/>
      <c r="P912" s="2"/>
      <c r="Q912" s="2"/>
    </row>
    <row r="913" spans="2:17" x14ac:dyDescent="0.25">
      <c r="C913" s="2"/>
      <c r="F913" s="2"/>
      <c r="L913" s="2"/>
      <c r="M913" s="2"/>
      <c r="N913" s="2"/>
      <c r="O913" s="2"/>
      <c r="P913" s="2"/>
      <c r="Q913" s="2"/>
    </row>
    <row r="914" spans="2:17" x14ac:dyDescent="0.25">
      <c r="C914" s="2"/>
      <c r="F914" s="2"/>
      <c r="L914" s="2"/>
      <c r="M914" s="2"/>
      <c r="N914" s="2"/>
      <c r="O914" s="2"/>
      <c r="P914" s="2"/>
      <c r="Q914" s="2"/>
    </row>
    <row r="915" spans="2:17" x14ac:dyDescent="0.25">
      <c r="C915" s="2"/>
      <c r="F915" s="2"/>
      <c r="L915" s="2"/>
      <c r="M915" s="2"/>
      <c r="N915" s="2"/>
      <c r="O915" s="2"/>
      <c r="P915" s="2"/>
      <c r="Q915" s="2"/>
    </row>
    <row r="916" spans="2:17" x14ac:dyDescent="0.25">
      <c r="C916" s="2"/>
      <c r="F916" s="2"/>
      <c r="L916" s="2"/>
      <c r="M916" s="2"/>
      <c r="N916" s="2"/>
      <c r="O916" s="2"/>
      <c r="P916" s="2"/>
      <c r="Q916" s="2"/>
    </row>
    <row r="917" spans="2:17" x14ac:dyDescent="0.25">
      <c r="C917" s="2"/>
      <c r="F917" s="2"/>
      <c r="L917" s="2"/>
      <c r="M917" s="2"/>
      <c r="N917" s="2"/>
      <c r="O917" s="2"/>
      <c r="P917" s="2"/>
      <c r="Q917" s="2"/>
    </row>
    <row r="918" spans="2:17" x14ac:dyDescent="0.25">
      <c r="C918" s="2"/>
      <c r="F918" s="2"/>
      <c r="L918" s="2"/>
      <c r="M918" s="2"/>
      <c r="N918" s="2"/>
      <c r="O918" s="2"/>
      <c r="P918" s="2"/>
      <c r="Q918" s="2"/>
    </row>
    <row r="919" spans="2:17" x14ac:dyDescent="0.25">
      <c r="C919" s="2"/>
      <c r="F919" s="2"/>
      <c r="L919" s="2"/>
      <c r="M919" s="2"/>
      <c r="N919" s="2"/>
      <c r="O919" s="2"/>
      <c r="P919" s="2"/>
      <c r="Q919" s="2"/>
    </row>
    <row r="920" spans="2:17" x14ac:dyDescent="0.25">
      <c r="C920" s="2"/>
      <c r="F920" s="2"/>
      <c r="L920" s="2"/>
      <c r="M920" s="2"/>
      <c r="N920" s="2"/>
      <c r="O920" s="2"/>
      <c r="P920" s="2"/>
      <c r="Q920" s="2"/>
    </row>
    <row r="921" spans="2:17" x14ac:dyDescent="0.25">
      <c r="C921" s="2"/>
      <c r="F921" s="2"/>
      <c r="L921" s="2"/>
      <c r="M921" s="2"/>
      <c r="N921" s="2"/>
      <c r="O921" s="2"/>
      <c r="P921" s="2"/>
      <c r="Q921" s="2"/>
    </row>
    <row r="922" spans="2:17" x14ac:dyDescent="0.25">
      <c r="C922" s="2"/>
      <c r="F922" s="2"/>
      <c r="L922" s="2"/>
      <c r="M922" s="2"/>
      <c r="N922" s="2"/>
      <c r="O922" s="2"/>
      <c r="P922" s="2"/>
      <c r="Q922" s="2"/>
    </row>
    <row r="923" spans="2:17" s="44" customFormat="1" x14ac:dyDescent="0.25">
      <c r="B923" s="43" t="s">
        <v>32</v>
      </c>
      <c r="C923" s="42" t="s">
        <v>33</v>
      </c>
      <c r="D923" s="44" t="s">
        <v>34</v>
      </c>
      <c r="F923" s="45"/>
      <c r="G923" s="45"/>
      <c r="H923" s="45"/>
      <c r="I923" s="46"/>
      <c r="J923" s="46"/>
      <c r="K923" s="46"/>
      <c r="L923" s="45"/>
      <c r="M923" s="45"/>
      <c r="N923" s="45"/>
      <c r="O923" s="45"/>
      <c r="P923" s="45"/>
      <c r="Q923" s="47"/>
    </row>
  </sheetData>
  <pageMargins left="0.7" right="0.7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</dc:creator>
  <cp:lastModifiedBy>Joshua Wright</cp:lastModifiedBy>
  <cp:lastPrinted>2017-04-04T13:38:03Z</cp:lastPrinted>
  <dcterms:created xsi:type="dcterms:W3CDTF">2017-02-01T10:58:07Z</dcterms:created>
  <dcterms:modified xsi:type="dcterms:W3CDTF">2017-06-08T19:12:29Z</dcterms:modified>
</cp:coreProperties>
</file>