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240" windowHeight="721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L442" i="1" l="1"/>
  <c r="M442" i="1"/>
  <c r="P442" i="1" s="1"/>
  <c r="P443" i="1" s="1"/>
  <c r="P444" i="1" s="1"/>
  <c r="P445" i="1" s="1"/>
  <c r="P446" i="1" s="1"/>
  <c r="P447" i="1" s="1"/>
  <c r="P448" i="1" s="1"/>
  <c r="P449" i="1" s="1"/>
  <c r="P450" i="1" s="1"/>
  <c r="P451" i="1" s="1"/>
  <c r="P452" i="1" s="1"/>
  <c r="P453" i="1" s="1"/>
  <c r="P454" i="1" s="1"/>
  <c r="P455" i="1" s="1"/>
  <c r="N442" i="1"/>
  <c r="Q442" i="1"/>
  <c r="L443" i="1"/>
  <c r="M443" i="1"/>
  <c r="N443" i="1"/>
  <c r="Q443" i="1"/>
  <c r="L444" i="1"/>
  <c r="M444" i="1"/>
  <c r="N444" i="1"/>
  <c r="Q444" i="1"/>
  <c r="L445" i="1"/>
  <c r="M445" i="1"/>
  <c r="N445" i="1"/>
  <c r="Q445" i="1"/>
  <c r="L446" i="1"/>
  <c r="M446" i="1"/>
  <c r="N446" i="1"/>
  <c r="Q446" i="1"/>
  <c r="L447" i="1"/>
  <c r="M447" i="1"/>
  <c r="N447" i="1"/>
  <c r="Q447" i="1"/>
  <c r="L448" i="1"/>
  <c r="M448" i="1"/>
  <c r="N448" i="1"/>
  <c r="Q448" i="1"/>
  <c r="L449" i="1"/>
  <c r="M449" i="1"/>
  <c r="N449" i="1"/>
  <c r="Q449" i="1"/>
  <c r="L450" i="1"/>
  <c r="M450" i="1"/>
  <c r="N450" i="1"/>
  <c r="Q450" i="1"/>
  <c r="L451" i="1"/>
  <c r="M451" i="1"/>
  <c r="N451" i="1"/>
  <c r="Q451" i="1"/>
  <c r="L452" i="1"/>
  <c r="M452" i="1"/>
  <c r="N452" i="1"/>
  <c r="Q452" i="1"/>
  <c r="L453" i="1"/>
  <c r="M453" i="1"/>
  <c r="N453" i="1"/>
  <c r="Q453" i="1"/>
  <c r="L454" i="1"/>
  <c r="M454" i="1"/>
  <c r="N454" i="1"/>
  <c r="Q454" i="1"/>
  <c r="L455" i="1"/>
  <c r="M455" i="1"/>
  <c r="N455" i="1"/>
  <c r="Q455" i="1"/>
  <c r="L420" i="1"/>
  <c r="M420" i="1"/>
  <c r="N420" i="1"/>
  <c r="P420" i="1"/>
  <c r="Q420" i="1"/>
  <c r="L421" i="1"/>
  <c r="M421" i="1"/>
  <c r="N421" i="1"/>
  <c r="P421" i="1"/>
  <c r="Q421" i="1"/>
  <c r="L422" i="1"/>
  <c r="M422" i="1"/>
  <c r="N422" i="1"/>
  <c r="P422" i="1"/>
  <c r="Q422" i="1"/>
  <c r="L423" i="1"/>
  <c r="M423" i="1"/>
  <c r="N423" i="1"/>
  <c r="P423" i="1"/>
  <c r="Q423" i="1"/>
  <c r="L424" i="1"/>
  <c r="M424" i="1"/>
  <c r="N424" i="1"/>
  <c r="P424" i="1"/>
  <c r="Q424" i="1"/>
  <c r="L425" i="1"/>
  <c r="M425" i="1"/>
  <c r="N425" i="1"/>
  <c r="P425" i="1"/>
  <c r="Q425" i="1"/>
  <c r="L426" i="1"/>
  <c r="M426" i="1"/>
  <c r="N426" i="1"/>
  <c r="P426" i="1"/>
  <c r="Q426" i="1"/>
  <c r="L427" i="1"/>
  <c r="M427" i="1"/>
  <c r="N427" i="1"/>
  <c r="P427" i="1"/>
  <c r="Q427" i="1"/>
  <c r="L428" i="1"/>
  <c r="M428" i="1"/>
  <c r="N428" i="1"/>
  <c r="P428" i="1"/>
  <c r="Q428" i="1"/>
  <c r="L429" i="1"/>
  <c r="M429" i="1"/>
  <c r="N429" i="1"/>
  <c r="P429" i="1"/>
  <c r="Q429" i="1"/>
  <c r="L430" i="1"/>
  <c r="M430" i="1"/>
  <c r="N430" i="1"/>
  <c r="P430" i="1"/>
  <c r="Q430" i="1"/>
  <c r="L431" i="1"/>
  <c r="M431" i="1"/>
  <c r="N431" i="1"/>
  <c r="P431" i="1"/>
  <c r="Q431" i="1"/>
  <c r="L432" i="1"/>
  <c r="M432" i="1"/>
  <c r="N432" i="1"/>
  <c r="P432" i="1"/>
  <c r="Q432" i="1"/>
  <c r="L433" i="1"/>
  <c r="M433" i="1"/>
  <c r="N433" i="1"/>
  <c r="P433" i="1"/>
  <c r="Q433" i="1"/>
  <c r="L434" i="1"/>
  <c r="M434" i="1"/>
  <c r="P434" i="1" s="1"/>
  <c r="P435" i="1" s="1"/>
  <c r="P436" i="1" s="1"/>
  <c r="P437" i="1" s="1"/>
  <c r="P438" i="1" s="1"/>
  <c r="P439" i="1" s="1"/>
  <c r="P440" i="1" s="1"/>
  <c r="P441" i="1" s="1"/>
  <c r="N434" i="1"/>
  <c r="Q434" i="1"/>
  <c r="L435" i="1"/>
  <c r="M435" i="1"/>
  <c r="N435" i="1"/>
  <c r="Q435" i="1"/>
  <c r="L436" i="1"/>
  <c r="M436" i="1"/>
  <c r="N436" i="1"/>
  <c r="Q436" i="1"/>
  <c r="L437" i="1"/>
  <c r="M437" i="1"/>
  <c r="N437" i="1"/>
  <c r="Q437" i="1"/>
  <c r="L438" i="1"/>
  <c r="M438" i="1"/>
  <c r="N438" i="1"/>
  <c r="Q438" i="1"/>
  <c r="L439" i="1"/>
  <c r="M439" i="1"/>
  <c r="N439" i="1"/>
  <c r="Q439" i="1"/>
  <c r="L440" i="1"/>
  <c r="M440" i="1"/>
  <c r="N440" i="1"/>
  <c r="Q440" i="1"/>
  <c r="L441" i="1"/>
  <c r="M441" i="1"/>
  <c r="N441" i="1"/>
  <c r="Q441" i="1"/>
  <c r="L401" i="1"/>
  <c r="M401" i="1"/>
  <c r="N401" i="1"/>
  <c r="Q401" i="1" s="1"/>
  <c r="Q402" i="1" s="1"/>
  <c r="Q403" i="1" s="1"/>
  <c r="Q404" i="1" s="1"/>
  <c r="Q405" i="1" s="1"/>
  <c r="Q406" i="1" s="1"/>
  <c r="Q407" i="1" s="1"/>
  <c r="Q408" i="1" s="1"/>
  <c r="Q409" i="1" s="1"/>
  <c r="Q410" i="1" s="1"/>
  <c r="Q411" i="1" s="1"/>
  <c r="Q412" i="1" s="1"/>
  <c r="Q413" i="1" s="1"/>
  <c r="Q414" i="1" s="1"/>
  <c r="Q415" i="1" s="1"/>
  <c r="Q416" i="1" s="1"/>
  <c r="Q417" i="1" s="1"/>
  <c r="Q418" i="1" s="1"/>
  <c r="Q419" i="1" s="1"/>
  <c r="P401" i="1"/>
  <c r="L402" i="1"/>
  <c r="M402" i="1"/>
  <c r="N402" i="1"/>
  <c r="P402" i="1"/>
  <c r="L403" i="1"/>
  <c r="M403" i="1"/>
  <c r="N403" i="1"/>
  <c r="P403" i="1"/>
  <c r="L404" i="1"/>
  <c r="M404" i="1"/>
  <c r="N404" i="1"/>
  <c r="P404" i="1"/>
  <c r="L405" i="1"/>
  <c r="M405" i="1"/>
  <c r="N405" i="1"/>
  <c r="P405" i="1"/>
  <c r="L406" i="1"/>
  <c r="M406" i="1"/>
  <c r="N406" i="1"/>
  <c r="P406" i="1"/>
  <c r="L407" i="1"/>
  <c r="M407" i="1"/>
  <c r="N407" i="1"/>
  <c r="P407" i="1"/>
  <c r="L408" i="1"/>
  <c r="M408" i="1"/>
  <c r="N408" i="1"/>
  <c r="P408" i="1"/>
  <c r="L409" i="1"/>
  <c r="M409" i="1"/>
  <c r="N409" i="1"/>
  <c r="P409" i="1"/>
  <c r="L410" i="1"/>
  <c r="M410" i="1"/>
  <c r="N410" i="1"/>
  <c r="P410" i="1"/>
  <c r="L411" i="1"/>
  <c r="M411" i="1"/>
  <c r="N411" i="1"/>
  <c r="P411" i="1"/>
  <c r="L412" i="1"/>
  <c r="M412" i="1"/>
  <c r="N412" i="1"/>
  <c r="P412" i="1"/>
  <c r="L413" i="1"/>
  <c r="M413" i="1"/>
  <c r="N413" i="1"/>
  <c r="P413" i="1"/>
  <c r="P414" i="1" s="1"/>
  <c r="P415" i="1" s="1"/>
  <c r="P416" i="1" s="1"/>
  <c r="P417" i="1" s="1"/>
  <c r="P418" i="1" s="1"/>
  <c r="P419" i="1" s="1"/>
  <c r="L414" i="1"/>
  <c r="M414" i="1"/>
  <c r="N414" i="1"/>
  <c r="L415" i="1"/>
  <c r="M415" i="1"/>
  <c r="N415" i="1"/>
  <c r="L416" i="1"/>
  <c r="M416" i="1"/>
  <c r="N416" i="1"/>
  <c r="L417" i="1"/>
  <c r="M417" i="1"/>
  <c r="N417" i="1"/>
  <c r="L418" i="1"/>
  <c r="M418" i="1"/>
  <c r="N418" i="1"/>
  <c r="L419" i="1"/>
  <c r="M419" i="1"/>
  <c r="N419" i="1"/>
  <c r="L391" i="1"/>
  <c r="M391" i="1"/>
  <c r="N391" i="1"/>
  <c r="P391" i="1"/>
  <c r="Q391" i="1"/>
  <c r="L392" i="1"/>
  <c r="M392" i="1"/>
  <c r="P392" i="1" s="1"/>
  <c r="P393" i="1" s="1"/>
  <c r="P394" i="1" s="1"/>
  <c r="P395" i="1" s="1"/>
  <c r="P396" i="1" s="1"/>
  <c r="P397" i="1" s="1"/>
  <c r="P398" i="1" s="1"/>
  <c r="P399" i="1" s="1"/>
  <c r="P400" i="1" s="1"/>
  <c r="N392" i="1"/>
  <c r="Q392" i="1"/>
  <c r="L393" i="1"/>
  <c r="M393" i="1"/>
  <c r="N393" i="1"/>
  <c r="Q393" i="1"/>
  <c r="L394" i="1"/>
  <c r="M394" i="1"/>
  <c r="N394" i="1"/>
  <c r="Q394" i="1"/>
  <c r="L395" i="1"/>
  <c r="M395" i="1"/>
  <c r="N395" i="1"/>
  <c r="Q395" i="1"/>
  <c r="L396" i="1"/>
  <c r="M396" i="1"/>
  <c r="N396" i="1"/>
  <c r="Q396" i="1"/>
  <c r="L397" i="1"/>
  <c r="M397" i="1"/>
  <c r="N397" i="1"/>
  <c r="Q397" i="1"/>
  <c r="L398" i="1"/>
  <c r="M398" i="1"/>
  <c r="N398" i="1"/>
  <c r="Q398" i="1"/>
  <c r="L399" i="1"/>
  <c r="M399" i="1"/>
  <c r="N399" i="1"/>
  <c r="Q399" i="1"/>
  <c r="L400" i="1"/>
  <c r="M400" i="1"/>
  <c r="N400" i="1"/>
  <c r="Q400" i="1"/>
  <c r="L386" i="1"/>
  <c r="M386" i="1"/>
  <c r="N386" i="1"/>
  <c r="P386" i="1"/>
  <c r="Q386" i="1"/>
  <c r="L387" i="1"/>
  <c r="M387" i="1"/>
  <c r="P387" i="1" s="1"/>
  <c r="P388" i="1" s="1"/>
  <c r="P389" i="1" s="1"/>
  <c r="P390" i="1" s="1"/>
  <c r="N387" i="1"/>
  <c r="Q387" i="1"/>
  <c r="L388" i="1"/>
  <c r="M388" i="1"/>
  <c r="N388" i="1"/>
  <c r="Q388" i="1"/>
  <c r="L389" i="1"/>
  <c r="M389" i="1"/>
  <c r="N389" i="1"/>
  <c r="Q389" i="1"/>
  <c r="L390" i="1"/>
  <c r="M390" i="1"/>
  <c r="N390" i="1"/>
  <c r="Q390" i="1"/>
  <c r="L372" i="1" l="1"/>
  <c r="M372" i="1"/>
  <c r="N372" i="1"/>
  <c r="L373" i="1"/>
  <c r="M373" i="1"/>
  <c r="N373" i="1"/>
  <c r="L374" i="1"/>
  <c r="M374" i="1"/>
  <c r="N374" i="1"/>
  <c r="L375" i="1"/>
  <c r="M375" i="1"/>
  <c r="N375" i="1"/>
  <c r="L376" i="1"/>
  <c r="M376" i="1"/>
  <c r="N376" i="1"/>
  <c r="L377" i="1"/>
  <c r="M377" i="1"/>
  <c r="N377" i="1"/>
  <c r="L378" i="1"/>
  <c r="M378" i="1"/>
  <c r="N378" i="1"/>
  <c r="L379" i="1"/>
  <c r="M379" i="1"/>
  <c r="N379" i="1"/>
  <c r="L380" i="1"/>
  <c r="M380" i="1"/>
  <c r="N380" i="1"/>
  <c r="L381" i="1"/>
  <c r="M381" i="1"/>
  <c r="N381" i="1"/>
  <c r="L382" i="1"/>
  <c r="M382" i="1"/>
  <c r="N382" i="1"/>
  <c r="L383" i="1"/>
  <c r="M383" i="1"/>
  <c r="N383" i="1"/>
  <c r="L384" i="1"/>
  <c r="M384" i="1"/>
  <c r="N384" i="1"/>
  <c r="L385" i="1"/>
  <c r="M385" i="1"/>
  <c r="N385" i="1"/>
  <c r="L357" i="1"/>
  <c r="M357" i="1"/>
  <c r="N357" i="1"/>
  <c r="L358" i="1"/>
  <c r="M358" i="1"/>
  <c r="N358" i="1"/>
  <c r="L359" i="1"/>
  <c r="M359" i="1"/>
  <c r="N359" i="1"/>
  <c r="L360" i="1"/>
  <c r="M360" i="1"/>
  <c r="N360" i="1"/>
  <c r="L361" i="1"/>
  <c r="M361" i="1"/>
  <c r="N361" i="1"/>
  <c r="L362" i="1"/>
  <c r="M362" i="1"/>
  <c r="N362" i="1"/>
  <c r="L363" i="1"/>
  <c r="M363" i="1"/>
  <c r="N363" i="1"/>
  <c r="L364" i="1"/>
  <c r="M364" i="1"/>
  <c r="N364" i="1"/>
  <c r="L365" i="1"/>
  <c r="M365" i="1"/>
  <c r="N365" i="1"/>
  <c r="L366" i="1"/>
  <c r="M366" i="1"/>
  <c r="N366" i="1"/>
  <c r="L367" i="1"/>
  <c r="M367" i="1"/>
  <c r="N367" i="1"/>
  <c r="L368" i="1"/>
  <c r="M368" i="1"/>
  <c r="N368" i="1"/>
  <c r="L369" i="1"/>
  <c r="M369" i="1"/>
  <c r="N369" i="1"/>
  <c r="L370" i="1"/>
  <c r="M370" i="1"/>
  <c r="N370" i="1"/>
  <c r="L371" i="1"/>
  <c r="M371" i="1"/>
  <c r="N371" i="1"/>
  <c r="L348" i="1"/>
  <c r="M348" i="1"/>
  <c r="N348" i="1"/>
  <c r="L349" i="1"/>
  <c r="M349" i="1"/>
  <c r="N349" i="1"/>
  <c r="L350" i="1"/>
  <c r="M350" i="1"/>
  <c r="N350" i="1"/>
  <c r="L351" i="1"/>
  <c r="M351" i="1"/>
  <c r="N351" i="1"/>
  <c r="L352" i="1"/>
  <c r="M352" i="1"/>
  <c r="N352" i="1"/>
  <c r="L353" i="1"/>
  <c r="M353" i="1"/>
  <c r="N353" i="1"/>
  <c r="L354" i="1"/>
  <c r="M354" i="1"/>
  <c r="N354" i="1"/>
  <c r="L355" i="1"/>
  <c r="M355" i="1"/>
  <c r="N355" i="1"/>
  <c r="L356" i="1"/>
  <c r="M356" i="1"/>
  <c r="N356" i="1"/>
  <c r="L344" i="1"/>
  <c r="M344" i="1"/>
  <c r="N344" i="1"/>
  <c r="L345" i="1"/>
  <c r="M345" i="1"/>
  <c r="N345" i="1"/>
  <c r="L346" i="1"/>
  <c r="M346" i="1"/>
  <c r="N346" i="1"/>
  <c r="L347" i="1"/>
  <c r="M347" i="1"/>
  <c r="N347" i="1"/>
  <c r="L337" i="1"/>
  <c r="M337" i="1"/>
  <c r="N337" i="1"/>
  <c r="L338" i="1"/>
  <c r="M338" i="1"/>
  <c r="N338" i="1"/>
  <c r="L339" i="1"/>
  <c r="M339" i="1"/>
  <c r="N339" i="1"/>
  <c r="L340" i="1"/>
  <c r="M340" i="1"/>
  <c r="N340" i="1"/>
  <c r="L341" i="1"/>
  <c r="M341" i="1"/>
  <c r="N341" i="1"/>
  <c r="L342" i="1"/>
  <c r="M342" i="1"/>
  <c r="N342" i="1"/>
  <c r="L343" i="1"/>
  <c r="M343" i="1"/>
  <c r="N343" i="1"/>
  <c r="L336" i="1"/>
  <c r="M336" i="1"/>
  <c r="N336" i="1"/>
  <c r="L332" i="1"/>
  <c r="M332" i="1"/>
  <c r="N332" i="1"/>
  <c r="L333" i="1"/>
  <c r="M333" i="1"/>
  <c r="N333" i="1"/>
  <c r="L334" i="1"/>
  <c r="M334" i="1"/>
  <c r="N334" i="1"/>
  <c r="L335" i="1"/>
  <c r="M335" i="1"/>
  <c r="N335" i="1"/>
  <c r="L322" i="1"/>
  <c r="M322" i="1"/>
  <c r="N322" i="1"/>
  <c r="L323" i="1"/>
  <c r="M323" i="1"/>
  <c r="N323" i="1"/>
  <c r="L324" i="1"/>
  <c r="M324" i="1"/>
  <c r="N324" i="1"/>
  <c r="L325" i="1"/>
  <c r="M325" i="1"/>
  <c r="N325" i="1"/>
  <c r="L326" i="1"/>
  <c r="M326" i="1"/>
  <c r="N326" i="1"/>
  <c r="L327" i="1"/>
  <c r="M327" i="1"/>
  <c r="N327" i="1"/>
  <c r="L328" i="1"/>
  <c r="M328" i="1"/>
  <c r="N328" i="1"/>
  <c r="L329" i="1"/>
  <c r="M329" i="1"/>
  <c r="N329" i="1"/>
  <c r="L330" i="1"/>
  <c r="M330" i="1"/>
  <c r="N330" i="1"/>
  <c r="L331" i="1"/>
  <c r="M331" i="1"/>
  <c r="N331" i="1"/>
  <c r="L319" i="1"/>
  <c r="M319" i="1"/>
  <c r="N319" i="1"/>
  <c r="L320" i="1"/>
  <c r="M320" i="1"/>
  <c r="N320" i="1"/>
  <c r="L321" i="1"/>
  <c r="M321" i="1"/>
  <c r="N321" i="1"/>
  <c r="L301" i="1" l="1"/>
  <c r="M301" i="1"/>
  <c r="N301" i="1"/>
  <c r="L302" i="1"/>
  <c r="M302" i="1"/>
  <c r="N302" i="1"/>
  <c r="L303" i="1"/>
  <c r="M303" i="1"/>
  <c r="N303" i="1"/>
  <c r="L304" i="1"/>
  <c r="M304" i="1"/>
  <c r="N304" i="1"/>
  <c r="L305" i="1"/>
  <c r="M305" i="1"/>
  <c r="N305" i="1"/>
  <c r="L306" i="1"/>
  <c r="M306" i="1"/>
  <c r="N306" i="1"/>
  <c r="L307" i="1"/>
  <c r="M307" i="1"/>
  <c r="N307" i="1"/>
  <c r="L308" i="1"/>
  <c r="M308" i="1"/>
  <c r="N308" i="1"/>
  <c r="L309" i="1"/>
  <c r="M309" i="1"/>
  <c r="N309" i="1"/>
  <c r="L310" i="1"/>
  <c r="M310" i="1"/>
  <c r="N310" i="1"/>
  <c r="L311" i="1"/>
  <c r="M311" i="1"/>
  <c r="N311" i="1"/>
  <c r="L312" i="1"/>
  <c r="M312" i="1"/>
  <c r="N312" i="1"/>
  <c r="L313" i="1"/>
  <c r="M313" i="1"/>
  <c r="N313" i="1"/>
  <c r="L314" i="1"/>
  <c r="M314" i="1"/>
  <c r="N314" i="1"/>
  <c r="L315" i="1"/>
  <c r="M315" i="1"/>
  <c r="N315" i="1"/>
  <c r="L316" i="1"/>
  <c r="M316" i="1"/>
  <c r="N316" i="1"/>
  <c r="L317" i="1"/>
  <c r="M317" i="1"/>
  <c r="N317" i="1"/>
  <c r="L318" i="1"/>
  <c r="M318" i="1"/>
  <c r="N318" i="1"/>
  <c r="L290" i="1"/>
  <c r="M290" i="1"/>
  <c r="N290" i="1"/>
  <c r="L291" i="1"/>
  <c r="M291" i="1"/>
  <c r="N291" i="1"/>
  <c r="L292" i="1"/>
  <c r="M292" i="1"/>
  <c r="N292" i="1"/>
  <c r="L293" i="1"/>
  <c r="M293" i="1"/>
  <c r="N293" i="1"/>
  <c r="L294" i="1"/>
  <c r="M294" i="1"/>
  <c r="N294" i="1"/>
  <c r="L295" i="1"/>
  <c r="M295" i="1"/>
  <c r="N295" i="1"/>
  <c r="L296" i="1"/>
  <c r="M296" i="1"/>
  <c r="N296" i="1"/>
  <c r="L297" i="1"/>
  <c r="M297" i="1"/>
  <c r="N297" i="1"/>
  <c r="L298" i="1"/>
  <c r="M298" i="1"/>
  <c r="N298" i="1"/>
  <c r="L299" i="1"/>
  <c r="M299" i="1"/>
  <c r="N299" i="1"/>
  <c r="L300" i="1"/>
  <c r="M300" i="1"/>
  <c r="N300" i="1"/>
  <c r="L277" i="1"/>
  <c r="M277" i="1"/>
  <c r="N277" i="1"/>
  <c r="L278" i="1"/>
  <c r="M278" i="1"/>
  <c r="N278" i="1"/>
  <c r="L279" i="1"/>
  <c r="M279" i="1"/>
  <c r="N279" i="1"/>
  <c r="L280" i="1"/>
  <c r="M280" i="1"/>
  <c r="N280" i="1"/>
  <c r="L281" i="1"/>
  <c r="M281" i="1"/>
  <c r="N281" i="1"/>
  <c r="L282" i="1"/>
  <c r="M282" i="1"/>
  <c r="N282" i="1"/>
  <c r="L283" i="1"/>
  <c r="M283" i="1"/>
  <c r="N283" i="1"/>
  <c r="L284" i="1"/>
  <c r="M284" i="1"/>
  <c r="N284" i="1"/>
  <c r="L285" i="1"/>
  <c r="M285" i="1"/>
  <c r="N285" i="1"/>
  <c r="L286" i="1"/>
  <c r="M286" i="1"/>
  <c r="N286" i="1"/>
  <c r="L287" i="1"/>
  <c r="M287" i="1"/>
  <c r="N287" i="1"/>
  <c r="L288" i="1"/>
  <c r="M288" i="1"/>
  <c r="N288" i="1"/>
  <c r="L289" i="1"/>
  <c r="M289" i="1"/>
  <c r="N289" i="1"/>
  <c r="L269" i="1" l="1"/>
  <c r="M269" i="1"/>
  <c r="N269" i="1"/>
  <c r="L270" i="1"/>
  <c r="M270" i="1"/>
  <c r="N270" i="1"/>
  <c r="L271" i="1"/>
  <c r="M271" i="1"/>
  <c r="N271" i="1"/>
  <c r="L272" i="1"/>
  <c r="M272" i="1"/>
  <c r="N272" i="1"/>
  <c r="L273" i="1"/>
  <c r="M273" i="1"/>
  <c r="N273" i="1"/>
  <c r="L274" i="1"/>
  <c r="M274" i="1"/>
  <c r="N274" i="1"/>
  <c r="L275" i="1"/>
  <c r="M275" i="1"/>
  <c r="N275" i="1"/>
  <c r="L276" i="1"/>
  <c r="M276" i="1"/>
  <c r="N276" i="1"/>
  <c r="N268" i="1"/>
  <c r="L255" i="1" l="1"/>
  <c r="M255" i="1"/>
  <c r="N255" i="1"/>
  <c r="L256" i="1"/>
  <c r="M256" i="1"/>
  <c r="N256" i="1"/>
  <c r="L257" i="1"/>
  <c r="M257" i="1"/>
  <c r="N257" i="1"/>
  <c r="L258" i="1"/>
  <c r="M258" i="1"/>
  <c r="N258" i="1"/>
  <c r="L259" i="1"/>
  <c r="M259" i="1"/>
  <c r="N259" i="1"/>
  <c r="L260" i="1"/>
  <c r="M260" i="1"/>
  <c r="N260" i="1"/>
  <c r="L261" i="1"/>
  <c r="M261" i="1"/>
  <c r="N261" i="1"/>
  <c r="L262" i="1"/>
  <c r="M262" i="1"/>
  <c r="N262" i="1"/>
  <c r="L263" i="1"/>
  <c r="M263" i="1"/>
  <c r="N263" i="1"/>
  <c r="L264" i="1"/>
  <c r="M264" i="1"/>
  <c r="N264" i="1"/>
  <c r="L265" i="1"/>
  <c r="M265" i="1"/>
  <c r="N265" i="1"/>
  <c r="L266" i="1"/>
  <c r="M266" i="1"/>
  <c r="N266" i="1"/>
  <c r="L267" i="1"/>
  <c r="M267" i="1"/>
  <c r="N267" i="1"/>
  <c r="L268" i="1"/>
  <c r="M268" i="1"/>
  <c r="N254" i="1"/>
  <c r="M254" i="1"/>
  <c r="L254" i="1"/>
  <c r="N253" i="1"/>
  <c r="M253" i="1"/>
  <c r="N252" i="1"/>
  <c r="M252" i="1"/>
  <c r="N251" i="1"/>
  <c r="N250" i="1"/>
  <c r="N249" i="1"/>
  <c r="N248" i="1"/>
  <c r="N247" i="1"/>
  <c r="N246" i="1"/>
  <c r="N245" i="1"/>
  <c r="L253" i="1"/>
  <c r="L252" i="1"/>
  <c r="M251" i="1"/>
  <c r="L251" i="1"/>
  <c r="M250" i="1"/>
  <c r="L250" i="1"/>
  <c r="M249" i="1"/>
  <c r="L249" i="1"/>
  <c r="M248" i="1"/>
  <c r="L248" i="1"/>
  <c r="M247" i="1"/>
  <c r="L247" i="1"/>
  <c r="M246" i="1"/>
  <c r="L246" i="1"/>
  <c r="M245" i="1"/>
  <c r="L245" i="1"/>
  <c r="N244" i="1"/>
  <c r="M244" i="1"/>
  <c r="L244" i="1"/>
  <c r="M243" i="1"/>
  <c r="N243" i="1"/>
  <c r="L230" i="1" l="1"/>
  <c r="M230" i="1"/>
  <c r="N230" i="1"/>
  <c r="L231" i="1"/>
  <c r="M231" i="1"/>
  <c r="N231" i="1"/>
  <c r="L232" i="1"/>
  <c r="M232" i="1"/>
  <c r="N232" i="1"/>
  <c r="L233" i="1"/>
  <c r="M233" i="1"/>
  <c r="N233" i="1"/>
  <c r="L234" i="1"/>
  <c r="M234" i="1"/>
  <c r="N234" i="1"/>
  <c r="L235" i="1"/>
  <c r="M235" i="1"/>
  <c r="N235" i="1"/>
  <c r="L236" i="1"/>
  <c r="M236" i="1"/>
  <c r="N236" i="1"/>
  <c r="L237" i="1"/>
  <c r="M237" i="1"/>
  <c r="N237" i="1"/>
  <c r="L238" i="1"/>
  <c r="M238" i="1"/>
  <c r="N238" i="1"/>
  <c r="L239" i="1"/>
  <c r="M239" i="1"/>
  <c r="N239" i="1"/>
  <c r="L240" i="1"/>
  <c r="M240" i="1"/>
  <c r="N240" i="1"/>
  <c r="L241" i="1"/>
  <c r="M241" i="1"/>
  <c r="N241" i="1"/>
  <c r="L242" i="1"/>
  <c r="M242" i="1"/>
  <c r="N242" i="1"/>
  <c r="L243" i="1"/>
  <c r="L4" i="1" l="1"/>
  <c r="M4" i="1"/>
  <c r="N4" i="1"/>
  <c r="L5" i="1"/>
  <c r="M5" i="1"/>
  <c r="N5" i="1"/>
  <c r="L6" i="1"/>
  <c r="M6" i="1"/>
  <c r="N6" i="1"/>
  <c r="L7" i="1"/>
  <c r="M7" i="1"/>
  <c r="N7" i="1"/>
  <c r="L8" i="1"/>
  <c r="M8" i="1"/>
  <c r="N8" i="1"/>
  <c r="L9" i="1"/>
  <c r="M9" i="1"/>
  <c r="N9" i="1"/>
  <c r="L10" i="1"/>
  <c r="M10" i="1"/>
  <c r="N10" i="1"/>
  <c r="L11" i="1"/>
  <c r="M11" i="1"/>
  <c r="N11" i="1"/>
  <c r="L12" i="1"/>
  <c r="M12" i="1"/>
  <c r="N12" i="1"/>
  <c r="L13" i="1"/>
  <c r="M13" i="1"/>
  <c r="N13" i="1"/>
  <c r="L14" i="1"/>
  <c r="M14" i="1"/>
  <c r="N14" i="1"/>
  <c r="L15" i="1"/>
  <c r="M15" i="1"/>
  <c r="N15" i="1"/>
  <c r="L16" i="1"/>
  <c r="M16" i="1"/>
  <c r="N16" i="1"/>
  <c r="L17" i="1"/>
  <c r="M17" i="1"/>
  <c r="N17" i="1"/>
  <c r="L18" i="1"/>
  <c r="M18" i="1"/>
  <c r="N18" i="1"/>
  <c r="L19" i="1"/>
  <c r="M19" i="1"/>
  <c r="N19" i="1"/>
  <c r="L20" i="1"/>
  <c r="M20" i="1"/>
  <c r="N20" i="1"/>
  <c r="M21" i="1"/>
  <c r="N21" i="1"/>
  <c r="L22" i="1"/>
  <c r="M22" i="1"/>
  <c r="N22" i="1"/>
  <c r="L23" i="1"/>
  <c r="M23" i="1"/>
  <c r="N23" i="1"/>
  <c r="L24" i="1"/>
  <c r="M24" i="1"/>
  <c r="N24" i="1"/>
  <c r="L25" i="1"/>
  <c r="M25" i="1"/>
  <c r="N25" i="1"/>
  <c r="L26" i="1"/>
  <c r="M26" i="1"/>
  <c r="N26" i="1"/>
  <c r="L27" i="1"/>
  <c r="M27" i="1"/>
  <c r="N27" i="1"/>
  <c r="L28" i="1"/>
  <c r="M28" i="1"/>
  <c r="N28" i="1"/>
  <c r="L29" i="1"/>
  <c r="M29" i="1"/>
  <c r="N29" i="1"/>
  <c r="L30" i="1"/>
  <c r="M30" i="1"/>
  <c r="N30" i="1"/>
  <c r="L31" i="1"/>
  <c r="M31" i="1"/>
  <c r="N31" i="1"/>
  <c r="L32" i="1"/>
  <c r="M32" i="1"/>
  <c r="N32" i="1"/>
  <c r="L33" i="1"/>
  <c r="M33" i="1"/>
  <c r="N33" i="1"/>
  <c r="L34" i="1"/>
  <c r="M34" i="1"/>
  <c r="N34" i="1"/>
  <c r="L35" i="1"/>
  <c r="M35" i="1"/>
  <c r="N35" i="1"/>
  <c r="L36" i="1"/>
  <c r="M36" i="1"/>
  <c r="N36" i="1"/>
  <c r="L37" i="1"/>
  <c r="M37" i="1"/>
  <c r="N37" i="1"/>
  <c r="L38" i="1"/>
  <c r="M38" i="1"/>
  <c r="N38" i="1"/>
  <c r="L39" i="1"/>
  <c r="M39" i="1"/>
  <c r="N39" i="1"/>
  <c r="L40" i="1"/>
  <c r="M40" i="1"/>
  <c r="N40" i="1"/>
  <c r="L41" i="1"/>
  <c r="M41" i="1"/>
  <c r="N41" i="1"/>
  <c r="L42" i="1"/>
  <c r="M42" i="1"/>
  <c r="N42" i="1"/>
  <c r="L43" i="1"/>
  <c r="M43" i="1"/>
  <c r="N43" i="1"/>
  <c r="L44" i="1"/>
  <c r="M44" i="1"/>
  <c r="N44" i="1"/>
  <c r="L45" i="1"/>
  <c r="M45" i="1"/>
  <c r="N45" i="1"/>
  <c r="L46" i="1"/>
  <c r="M46" i="1"/>
  <c r="N46" i="1"/>
  <c r="L47" i="1"/>
  <c r="M47" i="1"/>
  <c r="N47" i="1"/>
  <c r="L48" i="1"/>
  <c r="M48" i="1"/>
  <c r="N48" i="1"/>
  <c r="L49" i="1"/>
  <c r="M49" i="1"/>
  <c r="N49" i="1"/>
  <c r="L51" i="1"/>
  <c r="M51" i="1"/>
  <c r="N51" i="1"/>
  <c r="L52" i="1"/>
  <c r="M52" i="1"/>
  <c r="N52" i="1"/>
  <c r="L53" i="1"/>
  <c r="M53" i="1"/>
  <c r="N53" i="1"/>
  <c r="L54" i="1"/>
  <c r="M54" i="1"/>
  <c r="N54" i="1"/>
  <c r="L55" i="1"/>
  <c r="M55" i="1"/>
  <c r="N55" i="1"/>
  <c r="L56" i="1"/>
  <c r="M56" i="1"/>
  <c r="N56" i="1"/>
  <c r="L57" i="1"/>
  <c r="M57" i="1"/>
  <c r="N57" i="1"/>
  <c r="L58" i="1"/>
  <c r="M58" i="1"/>
  <c r="N58" i="1"/>
  <c r="L59" i="1"/>
  <c r="M59" i="1"/>
  <c r="N59" i="1"/>
  <c r="L60" i="1"/>
  <c r="M60" i="1"/>
  <c r="N60" i="1"/>
  <c r="L61" i="1"/>
  <c r="M61" i="1"/>
  <c r="N61" i="1"/>
  <c r="L62" i="1"/>
  <c r="M62" i="1"/>
  <c r="N62" i="1"/>
  <c r="L63" i="1"/>
  <c r="M63" i="1"/>
  <c r="N63" i="1"/>
  <c r="L64" i="1"/>
  <c r="M64" i="1"/>
  <c r="N64" i="1"/>
  <c r="L65" i="1"/>
  <c r="M65" i="1"/>
  <c r="N65" i="1"/>
  <c r="L66" i="1"/>
  <c r="M66" i="1"/>
  <c r="N66" i="1"/>
  <c r="L67" i="1"/>
  <c r="M67" i="1"/>
  <c r="N67" i="1"/>
  <c r="L68" i="1"/>
  <c r="M68" i="1"/>
  <c r="N68" i="1"/>
  <c r="L69" i="1"/>
  <c r="M69" i="1"/>
  <c r="N69" i="1"/>
  <c r="L70" i="1"/>
  <c r="M70" i="1"/>
  <c r="N70" i="1"/>
  <c r="L71" i="1"/>
  <c r="M71" i="1"/>
  <c r="N71" i="1"/>
  <c r="L72" i="1"/>
  <c r="M72" i="1"/>
  <c r="N72" i="1"/>
  <c r="L73" i="1"/>
  <c r="M73" i="1"/>
  <c r="N73" i="1"/>
  <c r="L74" i="1"/>
  <c r="M74" i="1"/>
  <c r="N74" i="1"/>
  <c r="L75" i="1"/>
  <c r="M75" i="1"/>
  <c r="N75" i="1"/>
  <c r="L76" i="1"/>
  <c r="M76" i="1"/>
  <c r="N76" i="1"/>
  <c r="L77" i="1"/>
  <c r="M77" i="1"/>
  <c r="N77" i="1"/>
  <c r="L78" i="1"/>
  <c r="M78" i="1"/>
  <c r="N78" i="1"/>
  <c r="L79" i="1"/>
  <c r="M79" i="1"/>
  <c r="N79" i="1"/>
  <c r="L80" i="1"/>
  <c r="M80" i="1"/>
  <c r="N80" i="1"/>
  <c r="L81" i="1"/>
  <c r="M81" i="1"/>
  <c r="N81" i="1"/>
  <c r="L82" i="1"/>
  <c r="M82" i="1"/>
  <c r="N82" i="1"/>
  <c r="L83" i="1"/>
  <c r="M83" i="1"/>
  <c r="N83" i="1"/>
  <c r="L84" i="1"/>
  <c r="M84" i="1"/>
  <c r="N84" i="1"/>
  <c r="L85" i="1"/>
  <c r="M85" i="1"/>
  <c r="N85" i="1"/>
  <c r="L86" i="1"/>
  <c r="M86" i="1"/>
  <c r="N86" i="1"/>
  <c r="L87" i="1"/>
  <c r="M87" i="1"/>
  <c r="N87" i="1"/>
  <c r="L88" i="1"/>
  <c r="M88" i="1"/>
  <c r="N88" i="1"/>
  <c r="L89" i="1"/>
  <c r="M89" i="1"/>
  <c r="N89" i="1"/>
  <c r="L90" i="1"/>
  <c r="M90" i="1"/>
  <c r="N90" i="1"/>
  <c r="L91" i="1"/>
  <c r="M91" i="1"/>
  <c r="N91" i="1"/>
  <c r="L92" i="1"/>
  <c r="M92" i="1"/>
  <c r="N92" i="1"/>
  <c r="L93" i="1"/>
  <c r="M93" i="1"/>
  <c r="N93" i="1"/>
  <c r="L94" i="1"/>
  <c r="M94" i="1"/>
  <c r="N94" i="1"/>
  <c r="L95" i="1"/>
  <c r="M95" i="1"/>
  <c r="N95" i="1"/>
  <c r="L96" i="1"/>
  <c r="M96" i="1"/>
  <c r="N96" i="1"/>
  <c r="L97" i="1"/>
  <c r="M97" i="1"/>
  <c r="N97" i="1"/>
  <c r="L98" i="1"/>
  <c r="M98" i="1"/>
  <c r="N98" i="1"/>
  <c r="L99" i="1"/>
  <c r="M99" i="1"/>
  <c r="N99" i="1"/>
  <c r="L100" i="1"/>
  <c r="M100" i="1"/>
  <c r="N100" i="1"/>
  <c r="L101" i="1"/>
  <c r="M101" i="1"/>
  <c r="N101" i="1"/>
  <c r="L102" i="1"/>
  <c r="M102" i="1"/>
  <c r="N102" i="1"/>
  <c r="L103" i="1"/>
  <c r="M103" i="1"/>
  <c r="N103" i="1"/>
  <c r="L104" i="1"/>
  <c r="M104" i="1"/>
  <c r="N104" i="1"/>
  <c r="L105" i="1"/>
  <c r="M105" i="1"/>
  <c r="N105" i="1"/>
  <c r="L106" i="1"/>
  <c r="M106" i="1"/>
  <c r="N106" i="1"/>
  <c r="L107" i="1"/>
  <c r="M107" i="1"/>
  <c r="N107" i="1"/>
  <c r="L108" i="1"/>
  <c r="M108" i="1"/>
  <c r="N108" i="1"/>
  <c r="L109" i="1"/>
  <c r="M109" i="1"/>
  <c r="N109" i="1"/>
  <c r="L110" i="1"/>
  <c r="M110" i="1"/>
  <c r="N110" i="1"/>
  <c r="L111" i="1"/>
  <c r="M111" i="1"/>
  <c r="N111" i="1"/>
  <c r="L112" i="1"/>
  <c r="M112" i="1"/>
  <c r="N112" i="1"/>
  <c r="L113" i="1"/>
  <c r="M113" i="1"/>
  <c r="N113" i="1"/>
  <c r="L114" i="1"/>
  <c r="M114" i="1"/>
  <c r="N114" i="1"/>
  <c r="L115" i="1"/>
  <c r="M115" i="1"/>
  <c r="N115" i="1"/>
  <c r="L116" i="1"/>
  <c r="M116" i="1"/>
  <c r="N116" i="1"/>
  <c r="L118" i="1"/>
  <c r="M118" i="1"/>
  <c r="N118" i="1"/>
  <c r="L119" i="1"/>
  <c r="M119" i="1"/>
  <c r="N119" i="1"/>
  <c r="L120" i="1"/>
  <c r="M120" i="1"/>
  <c r="N120" i="1"/>
  <c r="L121" i="1"/>
  <c r="M121" i="1"/>
  <c r="N121" i="1"/>
  <c r="L122" i="1"/>
  <c r="M122" i="1"/>
  <c r="N122" i="1"/>
  <c r="L123" i="1"/>
  <c r="M123" i="1"/>
  <c r="N123" i="1"/>
  <c r="L124" i="1"/>
  <c r="M124" i="1"/>
  <c r="N124" i="1"/>
  <c r="L125" i="1"/>
  <c r="M125" i="1"/>
  <c r="N125" i="1"/>
  <c r="L126" i="1"/>
  <c r="M126" i="1"/>
  <c r="N126" i="1"/>
  <c r="L127" i="1"/>
  <c r="M127" i="1"/>
  <c r="N127" i="1"/>
  <c r="L128" i="1"/>
  <c r="M128" i="1"/>
  <c r="N128" i="1"/>
  <c r="L129" i="1"/>
  <c r="M129" i="1"/>
  <c r="N129" i="1"/>
  <c r="L130" i="1"/>
  <c r="M130" i="1"/>
  <c r="N130" i="1"/>
  <c r="L131" i="1"/>
  <c r="M131" i="1"/>
  <c r="N131" i="1"/>
  <c r="L132" i="1"/>
  <c r="M132" i="1"/>
  <c r="N132" i="1"/>
  <c r="L133" i="1"/>
  <c r="M133" i="1"/>
  <c r="N133" i="1"/>
  <c r="L134" i="1"/>
  <c r="M134" i="1"/>
  <c r="N134" i="1"/>
  <c r="L135" i="1"/>
  <c r="M135" i="1"/>
  <c r="N135" i="1"/>
  <c r="L136" i="1"/>
  <c r="M136" i="1"/>
  <c r="N136" i="1"/>
  <c r="L137" i="1"/>
  <c r="M137" i="1"/>
  <c r="N137" i="1"/>
  <c r="L138" i="1"/>
  <c r="M138" i="1"/>
  <c r="N138" i="1"/>
  <c r="L139" i="1"/>
  <c r="M139" i="1"/>
  <c r="N139" i="1"/>
  <c r="L140" i="1"/>
  <c r="M140" i="1"/>
  <c r="N140" i="1"/>
  <c r="L141" i="1"/>
  <c r="M141" i="1"/>
  <c r="N141" i="1"/>
  <c r="L142" i="1"/>
  <c r="M142" i="1"/>
  <c r="N142" i="1"/>
  <c r="L143" i="1"/>
  <c r="M143" i="1"/>
  <c r="N143" i="1"/>
  <c r="L144" i="1"/>
  <c r="M144" i="1"/>
  <c r="N144" i="1"/>
  <c r="L145" i="1"/>
  <c r="M145" i="1"/>
  <c r="N145" i="1"/>
  <c r="L146" i="1"/>
  <c r="M146" i="1"/>
  <c r="N146" i="1"/>
  <c r="L147" i="1"/>
  <c r="M147" i="1"/>
  <c r="N147" i="1"/>
  <c r="L148" i="1"/>
  <c r="M148" i="1"/>
  <c r="N148" i="1"/>
  <c r="L149" i="1"/>
  <c r="M149" i="1"/>
  <c r="N149" i="1"/>
  <c r="L150" i="1"/>
  <c r="M150" i="1"/>
  <c r="N150" i="1"/>
  <c r="L151" i="1"/>
  <c r="M151" i="1"/>
  <c r="N151" i="1"/>
  <c r="L152" i="1"/>
  <c r="M152" i="1"/>
  <c r="N152" i="1"/>
  <c r="L153" i="1"/>
  <c r="M153" i="1"/>
  <c r="N153" i="1"/>
  <c r="L154" i="1"/>
  <c r="M154" i="1"/>
  <c r="N154" i="1"/>
  <c r="L155" i="1"/>
  <c r="M155" i="1"/>
  <c r="N155" i="1"/>
  <c r="L156" i="1"/>
  <c r="M156" i="1"/>
  <c r="N156" i="1"/>
  <c r="L157" i="1"/>
  <c r="M157" i="1"/>
  <c r="N157" i="1"/>
  <c r="L158" i="1"/>
  <c r="M158" i="1"/>
  <c r="N158" i="1"/>
  <c r="L159" i="1"/>
  <c r="M159" i="1"/>
  <c r="N159" i="1"/>
  <c r="L160" i="1"/>
  <c r="M160" i="1"/>
  <c r="N160" i="1"/>
  <c r="L161" i="1"/>
  <c r="M161" i="1"/>
  <c r="N161" i="1"/>
  <c r="L162" i="1"/>
  <c r="M162" i="1"/>
  <c r="N162" i="1"/>
  <c r="L163" i="1"/>
  <c r="M163" i="1"/>
  <c r="N163" i="1"/>
  <c r="L164" i="1"/>
  <c r="M164" i="1"/>
  <c r="N164" i="1"/>
  <c r="L165" i="1"/>
  <c r="M165" i="1"/>
  <c r="N165" i="1"/>
  <c r="L166" i="1"/>
  <c r="M166" i="1"/>
  <c r="N166" i="1"/>
  <c r="L167" i="1"/>
  <c r="M167" i="1"/>
  <c r="N167" i="1"/>
  <c r="L168" i="1"/>
  <c r="M168" i="1"/>
  <c r="N168" i="1"/>
  <c r="L169" i="1"/>
  <c r="M169" i="1"/>
  <c r="N169" i="1"/>
  <c r="L170" i="1"/>
  <c r="M170" i="1"/>
  <c r="N170" i="1"/>
  <c r="L171" i="1"/>
  <c r="M171" i="1"/>
  <c r="N171" i="1"/>
  <c r="L172" i="1"/>
  <c r="M172" i="1"/>
  <c r="N172" i="1"/>
  <c r="L173" i="1"/>
  <c r="M173" i="1"/>
  <c r="N173" i="1"/>
  <c r="L174" i="1"/>
  <c r="M174" i="1"/>
  <c r="N174" i="1"/>
  <c r="L175" i="1"/>
  <c r="M175" i="1"/>
  <c r="N175" i="1"/>
  <c r="L176" i="1"/>
  <c r="M176" i="1"/>
  <c r="N176" i="1"/>
  <c r="L177" i="1"/>
  <c r="M177" i="1"/>
  <c r="N177" i="1"/>
  <c r="L178" i="1"/>
  <c r="M178" i="1"/>
  <c r="N178" i="1"/>
  <c r="L179" i="1"/>
  <c r="M179" i="1"/>
  <c r="N179" i="1"/>
  <c r="L180" i="1"/>
  <c r="M180" i="1"/>
  <c r="N180" i="1"/>
  <c r="L181" i="1"/>
  <c r="M181" i="1"/>
  <c r="N181" i="1"/>
  <c r="L182" i="1"/>
  <c r="M182" i="1"/>
  <c r="N182" i="1"/>
  <c r="L183" i="1"/>
  <c r="M183" i="1"/>
  <c r="N183" i="1"/>
  <c r="L184" i="1"/>
  <c r="M184" i="1"/>
  <c r="N184" i="1"/>
  <c r="L185" i="1"/>
  <c r="M185" i="1"/>
  <c r="N185" i="1"/>
  <c r="L186" i="1"/>
  <c r="M186" i="1"/>
  <c r="N186" i="1"/>
  <c r="L187" i="1"/>
  <c r="M187" i="1"/>
  <c r="N187" i="1"/>
  <c r="L188" i="1"/>
  <c r="M188" i="1"/>
  <c r="N188" i="1"/>
  <c r="L189" i="1"/>
  <c r="M189" i="1"/>
  <c r="N189" i="1"/>
  <c r="L190" i="1"/>
  <c r="M190" i="1"/>
  <c r="N190" i="1"/>
  <c r="L191" i="1"/>
  <c r="M191" i="1"/>
  <c r="N191" i="1"/>
  <c r="L192" i="1"/>
  <c r="M192" i="1"/>
  <c r="N192" i="1"/>
  <c r="L193" i="1"/>
  <c r="M193" i="1"/>
  <c r="N193" i="1"/>
  <c r="L194" i="1"/>
  <c r="M194" i="1"/>
  <c r="N194" i="1"/>
  <c r="L195" i="1"/>
  <c r="M195" i="1"/>
  <c r="N195" i="1"/>
  <c r="L196" i="1"/>
  <c r="M196" i="1"/>
  <c r="N196" i="1"/>
  <c r="L197" i="1"/>
  <c r="M197" i="1"/>
  <c r="N197" i="1"/>
  <c r="L198" i="1"/>
  <c r="M198" i="1"/>
  <c r="N198" i="1"/>
  <c r="L199" i="1"/>
  <c r="M199" i="1"/>
  <c r="N199" i="1"/>
  <c r="L200" i="1"/>
  <c r="M200" i="1"/>
  <c r="N200" i="1"/>
  <c r="L201" i="1"/>
  <c r="M201" i="1"/>
  <c r="N201" i="1"/>
  <c r="L202" i="1"/>
  <c r="M202" i="1"/>
  <c r="N202" i="1"/>
  <c r="L203" i="1"/>
  <c r="M203" i="1"/>
  <c r="N203" i="1"/>
  <c r="L204" i="1"/>
  <c r="M204" i="1"/>
  <c r="N204" i="1"/>
  <c r="L205" i="1"/>
  <c r="M205" i="1"/>
  <c r="N205" i="1"/>
  <c r="L206" i="1"/>
  <c r="M206" i="1"/>
  <c r="N206" i="1"/>
  <c r="L207" i="1"/>
  <c r="M207" i="1"/>
  <c r="N207" i="1"/>
  <c r="L208" i="1"/>
  <c r="M208" i="1"/>
  <c r="N208" i="1"/>
  <c r="L209" i="1"/>
  <c r="M209" i="1"/>
  <c r="N209" i="1"/>
  <c r="L210" i="1"/>
  <c r="M210" i="1"/>
  <c r="N210" i="1"/>
  <c r="L211" i="1"/>
  <c r="M211" i="1"/>
  <c r="N211" i="1"/>
  <c r="L212" i="1"/>
  <c r="M212" i="1"/>
  <c r="N212" i="1"/>
  <c r="M213" i="1"/>
  <c r="N213" i="1"/>
  <c r="L214" i="1"/>
  <c r="M214" i="1"/>
  <c r="N214" i="1"/>
  <c r="L215" i="1"/>
  <c r="M215" i="1"/>
  <c r="N215" i="1"/>
  <c r="L216" i="1"/>
  <c r="M216" i="1"/>
  <c r="N216" i="1"/>
  <c r="L217" i="1"/>
  <c r="M217" i="1"/>
  <c r="N217" i="1"/>
  <c r="L218" i="1"/>
  <c r="M218" i="1"/>
  <c r="N218" i="1"/>
  <c r="L219" i="1"/>
  <c r="M219" i="1"/>
  <c r="N219" i="1"/>
  <c r="L220" i="1"/>
  <c r="M220" i="1"/>
  <c r="N220" i="1"/>
  <c r="L221" i="1"/>
  <c r="M221" i="1"/>
  <c r="N221" i="1"/>
  <c r="L222" i="1"/>
  <c r="M222" i="1"/>
  <c r="N222" i="1"/>
  <c r="L223" i="1"/>
  <c r="M223" i="1"/>
  <c r="N223" i="1"/>
  <c r="L224" i="1"/>
  <c r="M224" i="1"/>
  <c r="N224" i="1"/>
  <c r="L225" i="1"/>
  <c r="M225" i="1"/>
  <c r="N225" i="1"/>
  <c r="L226" i="1"/>
  <c r="M226" i="1"/>
  <c r="N226" i="1"/>
  <c r="L227" i="1"/>
  <c r="M227" i="1"/>
  <c r="N227" i="1"/>
  <c r="L228" i="1"/>
  <c r="M228" i="1"/>
  <c r="N228" i="1"/>
  <c r="L229" i="1"/>
  <c r="M229" i="1"/>
  <c r="N229" i="1"/>
  <c r="L3" i="1"/>
  <c r="M3" i="1"/>
  <c r="N3" i="1"/>
  <c r="M2" i="1"/>
  <c r="N2" i="1"/>
  <c r="L2" i="1"/>
  <c r="O2" i="1" s="1"/>
  <c r="Q2" i="1"/>
  <c r="Q3" i="1" s="1"/>
  <c r="Q4" i="1" s="1"/>
  <c r="P2" i="1"/>
  <c r="O3" i="1" l="1"/>
  <c r="O4" i="1" s="1"/>
  <c r="O5" i="1" s="1"/>
  <c r="O6" i="1" s="1"/>
  <c r="O7" i="1" s="1"/>
  <c r="O8" i="1" s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O50" i="1" s="1"/>
  <c r="O51" i="1" s="1"/>
  <c r="O52" i="1" s="1"/>
  <c r="O53" i="1" s="1"/>
  <c r="O54" i="1" s="1"/>
  <c r="O55" i="1" s="1"/>
  <c r="O56" i="1" s="1"/>
  <c r="O57" i="1" s="1"/>
  <c r="O58" i="1" s="1"/>
  <c r="O59" i="1" s="1"/>
  <c r="O60" i="1" s="1"/>
  <c r="O61" i="1" s="1"/>
  <c r="O62" i="1" s="1"/>
  <c r="O63" i="1" s="1"/>
  <c r="O64" i="1" s="1"/>
  <c r="O65" i="1" s="1"/>
  <c r="O66" i="1" s="1"/>
  <c r="O67" i="1" s="1"/>
  <c r="O68" i="1" s="1"/>
  <c r="O69" i="1" s="1"/>
  <c r="O70" i="1" s="1"/>
  <c r="O71" i="1" s="1"/>
  <c r="O72" i="1" s="1"/>
  <c r="O73" i="1" s="1"/>
  <c r="O74" i="1" s="1"/>
  <c r="O75" i="1" s="1"/>
  <c r="O76" i="1" s="1"/>
  <c r="O77" i="1" s="1"/>
  <c r="O78" i="1" s="1"/>
  <c r="O79" i="1" s="1"/>
  <c r="O80" i="1" s="1"/>
  <c r="O81" i="1" s="1"/>
  <c r="O82" i="1" s="1"/>
  <c r="O83" i="1" s="1"/>
  <c r="O84" i="1" s="1"/>
  <c r="O85" i="1" s="1"/>
  <c r="O86" i="1" s="1"/>
  <c r="O87" i="1" s="1"/>
  <c r="O88" i="1" s="1"/>
  <c r="O89" i="1" s="1"/>
  <c r="O90" i="1" s="1"/>
  <c r="O91" i="1" s="1"/>
  <c r="O92" i="1" s="1"/>
  <c r="O93" i="1" s="1"/>
  <c r="O94" i="1" s="1"/>
  <c r="O95" i="1" s="1"/>
  <c r="O96" i="1" s="1"/>
  <c r="O97" i="1" s="1"/>
  <c r="O98" i="1" s="1"/>
  <c r="O99" i="1" s="1"/>
  <c r="O100" i="1" s="1"/>
  <c r="O101" i="1" s="1"/>
  <c r="O102" i="1" s="1"/>
  <c r="O103" i="1" s="1"/>
  <c r="O104" i="1" s="1"/>
  <c r="O105" i="1" s="1"/>
  <c r="O106" i="1" s="1"/>
  <c r="O107" i="1" s="1"/>
  <c r="O108" i="1" s="1"/>
  <c r="O109" i="1" s="1"/>
  <c r="O110" i="1" s="1"/>
  <c r="O111" i="1" s="1"/>
  <c r="O112" i="1" s="1"/>
  <c r="O113" i="1" s="1"/>
  <c r="O114" i="1" s="1"/>
  <c r="O115" i="1" s="1"/>
  <c r="O116" i="1" s="1"/>
  <c r="O117" i="1" s="1"/>
  <c r="O118" i="1" s="1"/>
  <c r="O119" i="1" s="1"/>
  <c r="O120" i="1" s="1"/>
  <c r="O121" i="1" s="1"/>
  <c r="O122" i="1" s="1"/>
  <c r="O123" i="1" s="1"/>
  <c r="O124" i="1" s="1"/>
  <c r="O125" i="1" s="1"/>
  <c r="O126" i="1" s="1"/>
  <c r="O127" i="1" s="1"/>
  <c r="O128" i="1" s="1"/>
  <c r="O129" i="1" s="1"/>
  <c r="O130" i="1" s="1"/>
  <c r="O131" i="1" s="1"/>
  <c r="O132" i="1" s="1"/>
  <c r="O133" i="1" s="1"/>
  <c r="O134" i="1" s="1"/>
  <c r="O135" i="1" s="1"/>
  <c r="O136" i="1" s="1"/>
  <c r="O137" i="1" s="1"/>
  <c r="O138" i="1" s="1"/>
  <c r="O139" i="1" s="1"/>
  <c r="O140" i="1" s="1"/>
  <c r="O141" i="1" s="1"/>
  <c r="O142" i="1" s="1"/>
  <c r="O143" i="1" s="1"/>
  <c r="O144" i="1" s="1"/>
  <c r="O145" i="1" s="1"/>
  <c r="O146" i="1" s="1"/>
  <c r="O147" i="1" s="1"/>
  <c r="O148" i="1" s="1"/>
  <c r="O149" i="1" s="1"/>
  <c r="O150" i="1" s="1"/>
  <c r="O151" i="1" s="1"/>
  <c r="O152" i="1" s="1"/>
  <c r="O153" i="1" s="1"/>
  <c r="O154" i="1" s="1"/>
  <c r="O155" i="1" s="1"/>
  <c r="O156" i="1" s="1"/>
  <c r="O157" i="1" s="1"/>
  <c r="O158" i="1" s="1"/>
  <c r="O159" i="1" s="1"/>
  <c r="O160" i="1" s="1"/>
  <c r="O161" i="1" s="1"/>
  <c r="O162" i="1" s="1"/>
  <c r="O163" i="1" s="1"/>
  <c r="O164" i="1" s="1"/>
  <c r="O165" i="1" s="1"/>
  <c r="O166" i="1" s="1"/>
  <c r="O167" i="1" s="1"/>
  <c r="O168" i="1" s="1"/>
  <c r="O169" i="1" s="1"/>
  <c r="O170" i="1" s="1"/>
  <c r="O171" i="1" s="1"/>
  <c r="O172" i="1" s="1"/>
  <c r="O173" i="1" s="1"/>
  <c r="O174" i="1" s="1"/>
  <c r="O175" i="1" s="1"/>
  <c r="O176" i="1" s="1"/>
  <c r="O177" i="1" s="1"/>
  <c r="O178" i="1" s="1"/>
  <c r="O179" i="1" s="1"/>
  <c r="O180" i="1" s="1"/>
  <c r="O181" i="1" s="1"/>
  <c r="O182" i="1" s="1"/>
  <c r="O183" i="1" s="1"/>
  <c r="O184" i="1" s="1"/>
  <c r="O185" i="1" s="1"/>
  <c r="O186" i="1" s="1"/>
  <c r="O187" i="1" s="1"/>
  <c r="O188" i="1" s="1"/>
  <c r="O189" i="1" s="1"/>
  <c r="O190" i="1" s="1"/>
  <c r="O191" i="1" s="1"/>
  <c r="O192" i="1" s="1"/>
  <c r="O193" i="1" s="1"/>
  <c r="O194" i="1" s="1"/>
  <c r="O195" i="1" s="1"/>
  <c r="O196" i="1" s="1"/>
  <c r="O197" i="1" s="1"/>
  <c r="O198" i="1" s="1"/>
  <c r="O199" i="1" s="1"/>
  <c r="O200" i="1" s="1"/>
  <c r="O201" i="1" s="1"/>
  <c r="O202" i="1" s="1"/>
  <c r="O203" i="1" s="1"/>
  <c r="O204" i="1" s="1"/>
  <c r="O205" i="1" s="1"/>
  <c r="O206" i="1" s="1"/>
  <c r="O207" i="1" s="1"/>
  <c r="O208" i="1" s="1"/>
  <c r="O209" i="1" s="1"/>
  <c r="O210" i="1" s="1"/>
  <c r="O211" i="1" s="1"/>
  <c r="O212" i="1" s="1"/>
  <c r="O213" i="1" s="1"/>
  <c r="O214" i="1" s="1"/>
  <c r="O215" i="1" s="1"/>
  <c r="O216" i="1" s="1"/>
  <c r="O217" i="1" s="1"/>
  <c r="O218" i="1" s="1"/>
  <c r="O219" i="1" s="1"/>
  <c r="O220" i="1" s="1"/>
  <c r="O221" i="1" s="1"/>
  <c r="O222" i="1" s="1"/>
  <c r="O223" i="1" s="1"/>
  <c r="O224" i="1" s="1"/>
  <c r="O225" i="1" s="1"/>
  <c r="O226" i="1" s="1"/>
  <c r="O227" i="1" s="1"/>
  <c r="O228" i="1" s="1"/>
  <c r="O229" i="1" s="1"/>
  <c r="O230" i="1" s="1"/>
  <c r="O231" i="1" s="1"/>
  <c r="O232" i="1" s="1"/>
  <c r="O233" i="1" s="1"/>
  <c r="O234" i="1" s="1"/>
  <c r="O235" i="1" s="1"/>
  <c r="O236" i="1" s="1"/>
  <c r="O237" i="1" s="1"/>
  <c r="O238" i="1" s="1"/>
  <c r="O239" i="1" s="1"/>
  <c r="O240" i="1" s="1"/>
  <c r="O241" i="1" s="1"/>
  <c r="O242" i="1" s="1"/>
  <c r="O243" i="1" s="1"/>
  <c r="O244" i="1" s="1"/>
  <c r="O245" i="1" s="1"/>
  <c r="O246" i="1" s="1"/>
  <c r="O247" i="1" s="1"/>
  <c r="O248" i="1" s="1"/>
  <c r="O249" i="1" s="1"/>
  <c r="O250" i="1" s="1"/>
  <c r="O251" i="1" s="1"/>
  <c r="O252" i="1" s="1"/>
  <c r="O253" i="1" s="1"/>
  <c r="O254" i="1" s="1"/>
  <c r="O255" i="1" s="1"/>
  <c r="O256" i="1" s="1"/>
  <c r="O257" i="1" s="1"/>
  <c r="O258" i="1" s="1"/>
  <c r="O259" i="1" s="1"/>
  <c r="O260" i="1" s="1"/>
  <c r="O261" i="1" s="1"/>
  <c r="O262" i="1" s="1"/>
  <c r="O263" i="1" s="1"/>
  <c r="O264" i="1" s="1"/>
  <c r="O265" i="1" s="1"/>
  <c r="O266" i="1" s="1"/>
  <c r="O267" i="1" s="1"/>
  <c r="O268" i="1" s="1"/>
  <c r="O269" i="1" s="1"/>
  <c r="O270" i="1" s="1"/>
  <c r="O271" i="1" s="1"/>
  <c r="O272" i="1" s="1"/>
  <c r="O273" i="1" s="1"/>
  <c r="O274" i="1" s="1"/>
  <c r="O275" i="1" s="1"/>
  <c r="O276" i="1" s="1"/>
  <c r="O277" i="1" s="1"/>
  <c r="O278" i="1" s="1"/>
  <c r="O279" i="1" s="1"/>
  <c r="O280" i="1" s="1"/>
  <c r="O281" i="1" s="1"/>
  <c r="O282" i="1" s="1"/>
  <c r="O283" i="1" s="1"/>
  <c r="O284" i="1" s="1"/>
  <c r="O285" i="1" s="1"/>
  <c r="O286" i="1" s="1"/>
  <c r="O287" i="1" s="1"/>
  <c r="O288" i="1" s="1"/>
  <c r="O289" i="1" s="1"/>
  <c r="O290" i="1" s="1"/>
  <c r="O291" i="1" s="1"/>
  <c r="O292" i="1" s="1"/>
  <c r="O293" i="1" s="1"/>
  <c r="O294" i="1" s="1"/>
  <c r="O295" i="1" s="1"/>
  <c r="O296" i="1" s="1"/>
  <c r="O297" i="1" s="1"/>
  <c r="O298" i="1" s="1"/>
  <c r="O299" i="1" s="1"/>
  <c r="O300" i="1" s="1"/>
  <c r="O301" i="1" s="1"/>
  <c r="O302" i="1" s="1"/>
  <c r="O303" i="1" s="1"/>
  <c r="O304" i="1" s="1"/>
  <c r="O305" i="1" s="1"/>
  <c r="O306" i="1" s="1"/>
  <c r="O307" i="1" s="1"/>
  <c r="O308" i="1" s="1"/>
  <c r="O309" i="1" s="1"/>
  <c r="O310" i="1" s="1"/>
  <c r="O311" i="1" s="1"/>
  <c r="O312" i="1" s="1"/>
  <c r="O313" i="1" s="1"/>
  <c r="O314" i="1" s="1"/>
  <c r="O315" i="1" s="1"/>
  <c r="O316" i="1" s="1"/>
  <c r="O317" i="1" s="1"/>
  <c r="O318" i="1" s="1"/>
  <c r="O319" i="1" s="1"/>
  <c r="O320" i="1" s="1"/>
  <c r="O321" i="1" s="1"/>
  <c r="O322" i="1" s="1"/>
  <c r="O323" i="1" s="1"/>
  <c r="O324" i="1" s="1"/>
  <c r="O325" i="1" s="1"/>
  <c r="O326" i="1" s="1"/>
  <c r="O327" i="1" s="1"/>
  <c r="O328" i="1" s="1"/>
  <c r="O329" i="1" s="1"/>
  <c r="O330" i="1" s="1"/>
  <c r="O331" i="1" s="1"/>
  <c r="O332" i="1" s="1"/>
  <c r="O333" i="1" s="1"/>
  <c r="O334" i="1" s="1"/>
  <c r="O335" i="1" s="1"/>
  <c r="O336" i="1" s="1"/>
  <c r="O337" i="1" s="1"/>
  <c r="O338" i="1" s="1"/>
  <c r="O339" i="1" s="1"/>
  <c r="O340" i="1" s="1"/>
  <c r="O341" i="1" s="1"/>
  <c r="O342" i="1" s="1"/>
  <c r="O343" i="1" s="1"/>
  <c r="O344" i="1" s="1"/>
  <c r="O345" i="1" s="1"/>
  <c r="O346" i="1" s="1"/>
  <c r="O347" i="1" s="1"/>
  <c r="O348" i="1" s="1"/>
  <c r="O349" i="1" s="1"/>
  <c r="O350" i="1" s="1"/>
  <c r="O351" i="1" s="1"/>
  <c r="O352" i="1" s="1"/>
  <c r="O353" i="1" s="1"/>
  <c r="O354" i="1" s="1"/>
  <c r="O355" i="1" s="1"/>
  <c r="O356" i="1" s="1"/>
  <c r="O357" i="1" s="1"/>
  <c r="O358" i="1" s="1"/>
  <c r="O359" i="1" s="1"/>
  <c r="O360" i="1" s="1"/>
  <c r="O361" i="1" s="1"/>
  <c r="O362" i="1" s="1"/>
  <c r="O363" i="1" s="1"/>
  <c r="O364" i="1" s="1"/>
  <c r="O365" i="1" s="1"/>
  <c r="O366" i="1" s="1"/>
  <c r="O367" i="1" s="1"/>
  <c r="O368" i="1" s="1"/>
  <c r="O369" i="1" s="1"/>
  <c r="O370" i="1" s="1"/>
  <c r="O371" i="1" s="1"/>
  <c r="O372" i="1" s="1"/>
  <c r="O373" i="1" s="1"/>
  <c r="O374" i="1" s="1"/>
  <c r="O375" i="1" s="1"/>
  <c r="O376" i="1" s="1"/>
  <c r="O377" i="1" s="1"/>
  <c r="O378" i="1" s="1"/>
  <c r="O379" i="1" s="1"/>
  <c r="O380" i="1" s="1"/>
  <c r="O381" i="1" s="1"/>
  <c r="O382" i="1" s="1"/>
  <c r="O383" i="1" s="1"/>
  <c r="O384" i="1" s="1"/>
  <c r="O385" i="1" s="1"/>
  <c r="O386" i="1" s="1"/>
  <c r="O387" i="1" s="1"/>
  <c r="O388" i="1" s="1"/>
  <c r="O389" i="1" s="1"/>
  <c r="O390" i="1" s="1"/>
  <c r="O391" i="1" s="1"/>
  <c r="O392" i="1" s="1"/>
  <c r="O393" i="1" s="1"/>
  <c r="O394" i="1" s="1"/>
  <c r="O395" i="1" s="1"/>
  <c r="O396" i="1" s="1"/>
  <c r="O397" i="1" s="1"/>
  <c r="O398" i="1" s="1"/>
  <c r="O399" i="1" s="1"/>
  <c r="O400" i="1" s="1"/>
  <c r="O401" i="1" s="1"/>
  <c r="O402" i="1" s="1"/>
  <c r="O403" i="1" s="1"/>
  <c r="O404" i="1" s="1"/>
  <c r="O405" i="1" s="1"/>
  <c r="O406" i="1" s="1"/>
  <c r="O407" i="1" s="1"/>
  <c r="O408" i="1" s="1"/>
  <c r="O409" i="1" s="1"/>
  <c r="O410" i="1" s="1"/>
  <c r="O411" i="1" s="1"/>
  <c r="O412" i="1" s="1"/>
  <c r="O413" i="1" s="1"/>
  <c r="O414" i="1" s="1"/>
  <c r="O415" i="1" s="1"/>
  <c r="O416" i="1" s="1"/>
  <c r="O417" i="1" s="1"/>
  <c r="O418" i="1" s="1"/>
  <c r="O419" i="1" s="1"/>
  <c r="O420" i="1" s="1"/>
  <c r="O421" i="1" s="1"/>
  <c r="O422" i="1" s="1"/>
  <c r="O423" i="1" s="1"/>
  <c r="O424" i="1" s="1"/>
  <c r="O425" i="1" s="1"/>
  <c r="O426" i="1" s="1"/>
  <c r="O427" i="1" s="1"/>
  <c r="O428" i="1" s="1"/>
  <c r="O429" i="1" s="1"/>
  <c r="O430" i="1" s="1"/>
  <c r="O431" i="1" s="1"/>
  <c r="O432" i="1" s="1"/>
  <c r="O433" i="1" s="1"/>
  <c r="O434" i="1" s="1"/>
  <c r="O435" i="1" s="1"/>
  <c r="O436" i="1" s="1"/>
  <c r="O437" i="1" s="1"/>
  <c r="O438" i="1" s="1"/>
  <c r="O439" i="1" s="1"/>
  <c r="O440" i="1" s="1"/>
  <c r="O441" i="1" s="1"/>
  <c r="O442" i="1" s="1"/>
  <c r="O443" i="1" s="1"/>
  <c r="O444" i="1" s="1"/>
  <c r="O445" i="1" s="1"/>
  <c r="O446" i="1" s="1"/>
  <c r="O447" i="1" s="1"/>
  <c r="O448" i="1" s="1"/>
  <c r="O449" i="1" s="1"/>
  <c r="O450" i="1" s="1"/>
  <c r="O451" i="1" s="1"/>
  <c r="O452" i="1" s="1"/>
  <c r="O453" i="1" s="1"/>
  <c r="O454" i="1" s="1"/>
  <c r="O455" i="1" s="1"/>
  <c r="P3" i="1"/>
  <c r="P4" i="1" s="1"/>
  <c r="P5" i="1" s="1"/>
  <c r="P6" i="1" s="1"/>
  <c r="P7" i="1" s="1"/>
  <c r="P8" i="1" s="1"/>
  <c r="P9" i="1" s="1"/>
  <c r="P10" i="1" s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P33" i="1" s="1"/>
  <c r="P34" i="1" s="1"/>
  <c r="P35" i="1" s="1"/>
  <c r="P36" i="1" s="1"/>
  <c r="P37" i="1" s="1"/>
  <c r="P38" i="1" s="1"/>
  <c r="P39" i="1" s="1"/>
  <c r="P40" i="1" s="1"/>
  <c r="P41" i="1" s="1"/>
  <c r="P42" i="1" s="1"/>
  <c r="P43" i="1" s="1"/>
  <c r="P44" i="1" s="1"/>
  <c r="P45" i="1" s="1"/>
  <c r="P46" i="1" s="1"/>
  <c r="P47" i="1" s="1"/>
  <c r="P48" i="1" s="1"/>
  <c r="P49" i="1" s="1"/>
  <c r="Q5" i="1"/>
  <c r="Q6" i="1" s="1"/>
  <c r="Q7" i="1" s="1"/>
  <c r="Q8" i="1" s="1"/>
  <c r="Q9" i="1" s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l="1"/>
  <c r="Q51" i="1" s="1"/>
  <c r="Q52" i="1" s="1"/>
  <c r="Q53" i="1" s="1"/>
  <c r="Q54" i="1" s="1"/>
  <c r="Q55" i="1" s="1"/>
  <c r="Q56" i="1" s="1"/>
  <c r="Q57" i="1" s="1"/>
  <c r="Q58" i="1" s="1"/>
  <c r="Q59" i="1" s="1"/>
  <c r="Q60" i="1" s="1"/>
  <c r="Q61" i="1" s="1"/>
  <c r="Q62" i="1" s="1"/>
  <c r="Q63" i="1" s="1"/>
  <c r="Q64" i="1" s="1"/>
  <c r="Q65" i="1" s="1"/>
  <c r="Q66" i="1" s="1"/>
  <c r="Q67" i="1" s="1"/>
  <c r="Q68" i="1" s="1"/>
  <c r="Q69" i="1" s="1"/>
  <c r="Q70" i="1" s="1"/>
  <c r="Q71" i="1" s="1"/>
  <c r="Q72" i="1" s="1"/>
  <c r="Q73" i="1" s="1"/>
  <c r="Q74" i="1" s="1"/>
  <c r="Q75" i="1" s="1"/>
  <c r="Q76" i="1" s="1"/>
  <c r="Q77" i="1" s="1"/>
  <c r="Q78" i="1" s="1"/>
  <c r="Q79" i="1" s="1"/>
  <c r="Q80" i="1" s="1"/>
  <c r="Q81" i="1" s="1"/>
  <c r="Q82" i="1" s="1"/>
  <c r="Q83" i="1" s="1"/>
  <c r="Q84" i="1" s="1"/>
  <c r="Q85" i="1" s="1"/>
  <c r="Q86" i="1" s="1"/>
  <c r="Q87" i="1" s="1"/>
  <c r="Q88" i="1" s="1"/>
  <c r="Q89" i="1" s="1"/>
  <c r="Q90" i="1" s="1"/>
  <c r="Q91" i="1" s="1"/>
  <c r="Q92" i="1" s="1"/>
  <c r="Q93" i="1" s="1"/>
  <c r="Q94" i="1" s="1"/>
  <c r="Q95" i="1" s="1"/>
  <c r="Q96" i="1" s="1"/>
  <c r="Q97" i="1" s="1"/>
  <c r="Q98" i="1" s="1"/>
  <c r="Q99" i="1" s="1"/>
  <c r="Q100" i="1" s="1"/>
  <c r="Q101" i="1" s="1"/>
  <c r="Q102" i="1" s="1"/>
  <c r="Q103" i="1" s="1"/>
  <c r="Q104" i="1" s="1"/>
  <c r="Q105" i="1" s="1"/>
  <c r="Q106" i="1" s="1"/>
  <c r="Q107" i="1" s="1"/>
  <c r="Q108" i="1" s="1"/>
  <c r="Q109" i="1" s="1"/>
  <c r="Q110" i="1" s="1"/>
  <c r="Q111" i="1" s="1"/>
  <c r="Q112" i="1" s="1"/>
  <c r="Q113" i="1" s="1"/>
  <c r="Q114" i="1" s="1"/>
  <c r="Q115" i="1" s="1"/>
  <c r="Q116" i="1" s="1"/>
  <c r="Q117" i="1" s="1"/>
  <c r="Q118" i="1" s="1"/>
  <c r="Q119" i="1" s="1"/>
  <c r="Q120" i="1" s="1"/>
  <c r="Q121" i="1" s="1"/>
  <c r="Q122" i="1" s="1"/>
  <c r="Q123" i="1" s="1"/>
  <c r="Q124" i="1" s="1"/>
  <c r="Q125" i="1" s="1"/>
  <c r="Q126" i="1" s="1"/>
  <c r="Q127" i="1" s="1"/>
  <c r="Q128" i="1" s="1"/>
  <c r="Q129" i="1" s="1"/>
  <c r="Q130" i="1" s="1"/>
  <c r="Q131" i="1" s="1"/>
  <c r="Q132" i="1" s="1"/>
  <c r="Q133" i="1" s="1"/>
  <c r="Q134" i="1" s="1"/>
  <c r="Q135" i="1" s="1"/>
  <c r="Q136" i="1" s="1"/>
  <c r="Q137" i="1" s="1"/>
  <c r="Q138" i="1" s="1"/>
  <c r="Q139" i="1" s="1"/>
  <c r="Q140" i="1" s="1"/>
  <c r="Q141" i="1" s="1"/>
  <c r="Q142" i="1" s="1"/>
  <c r="Q143" i="1" s="1"/>
  <c r="Q144" i="1" s="1"/>
  <c r="Q145" i="1" s="1"/>
  <c r="Q146" i="1" s="1"/>
  <c r="Q147" i="1" s="1"/>
  <c r="Q148" i="1" s="1"/>
  <c r="Q149" i="1" s="1"/>
  <c r="Q150" i="1" s="1"/>
  <c r="Q151" i="1" s="1"/>
  <c r="Q152" i="1" s="1"/>
  <c r="Q153" i="1" s="1"/>
  <c r="Q154" i="1" s="1"/>
  <c r="Q155" i="1" s="1"/>
  <c r="Q156" i="1" s="1"/>
  <c r="Q157" i="1" s="1"/>
  <c r="Q158" i="1" s="1"/>
  <c r="Q159" i="1" s="1"/>
  <c r="Q160" i="1" s="1"/>
  <c r="Q161" i="1" s="1"/>
  <c r="Q162" i="1" s="1"/>
  <c r="Q163" i="1" s="1"/>
  <c r="Q164" i="1" s="1"/>
  <c r="Q165" i="1" s="1"/>
  <c r="Q166" i="1" s="1"/>
  <c r="Q167" i="1" s="1"/>
  <c r="Q168" i="1" s="1"/>
  <c r="Q169" i="1" s="1"/>
  <c r="Q170" i="1" s="1"/>
  <c r="Q171" i="1" s="1"/>
  <c r="Q172" i="1" s="1"/>
  <c r="Q173" i="1" s="1"/>
  <c r="Q174" i="1" s="1"/>
  <c r="Q175" i="1" s="1"/>
  <c r="Q176" i="1" s="1"/>
  <c r="Q177" i="1" s="1"/>
  <c r="Q178" i="1" s="1"/>
  <c r="Q179" i="1" s="1"/>
  <c r="Q180" i="1" s="1"/>
  <c r="Q181" i="1" s="1"/>
  <c r="Q182" i="1" s="1"/>
  <c r="Q183" i="1" s="1"/>
  <c r="Q184" i="1" s="1"/>
  <c r="Q185" i="1" s="1"/>
  <c r="Q186" i="1" s="1"/>
  <c r="Q187" i="1" s="1"/>
  <c r="Q188" i="1" s="1"/>
  <c r="Q189" i="1" s="1"/>
  <c r="Q190" i="1" s="1"/>
  <c r="Q191" i="1" s="1"/>
  <c r="Q192" i="1" s="1"/>
  <c r="Q193" i="1" s="1"/>
  <c r="Q194" i="1" s="1"/>
  <c r="Q195" i="1" s="1"/>
  <c r="Q196" i="1" s="1"/>
  <c r="Q197" i="1" s="1"/>
  <c r="Q198" i="1" s="1"/>
  <c r="Q199" i="1" s="1"/>
  <c r="Q200" i="1" s="1"/>
  <c r="Q201" i="1" s="1"/>
  <c r="Q202" i="1" s="1"/>
  <c r="Q203" i="1" s="1"/>
  <c r="Q204" i="1" s="1"/>
  <c r="Q205" i="1" s="1"/>
  <c r="Q206" i="1" s="1"/>
  <c r="Q207" i="1" s="1"/>
  <c r="Q208" i="1" s="1"/>
  <c r="Q209" i="1" s="1"/>
  <c r="Q210" i="1" s="1"/>
  <c r="Q211" i="1" s="1"/>
  <c r="Q212" i="1" s="1"/>
  <c r="Q213" i="1" s="1"/>
  <c r="Q214" i="1" s="1"/>
  <c r="Q215" i="1" s="1"/>
  <c r="Q216" i="1" s="1"/>
  <c r="Q217" i="1" s="1"/>
  <c r="Q218" i="1" s="1"/>
  <c r="Q219" i="1" s="1"/>
  <c r="Q220" i="1" s="1"/>
  <c r="Q221" i="1" s="1"/>
  <c r="Q222" i="1" s="1"/>
  <c r="Q223" i="1" s="1"/>
  <c r="Q224" i="1" s="1"/>
  <c r="Q225" i="1" s="1"/>
  <c r="Q226" i="1" s="1"/>
  <c r="Q227" i="1" s="1"/>
  <c r="Q228" i="1" s="1"/>
  <c r="Q229" i="1" s="1"/>
  <c r="Q230" i="1" s="1"/>
  <c r="Q231" i="1" s="1"/>
  <c r="Q232" i="1" s="1"/>
  <c r="Q233" i="1" s="1"/>
  <c r="Q234" i="1" s="1"/>
  <c r="Q235" i="1" s="1"/>
  <c r="Q236" i="1" s="1"/>
  <c r="Q237" i="1" s="1"/>
  <c r="Q238" i="1" s="1"/>
  <c r="Q239" i="1" s="1"/>
  <c r="Q240" i="1" s="1"/>
  <c r="Q241" i="1" s="1"/>
  <c r="Q242" i="1" s="1"/>
  <c r="Q243" i="1" s="1"/>
  <c r="Q244" i="1" s="1"/>
  <c r="Q245" i="1" s="1"/>
  <c r="Q246" i="1" s="1"/>
  <c r="Q247" i="1" s="1"/>
  <c r="Q248" i="1" s="1"/>
  <c r="Q249" i="1" s="1"/>
  <c r="Q250" i="1" s="1"/>
  <c r="Q251" i="1" s="1"/>
  <c r="Q252" i="1" s="1"/>
  <c r="Q253" i="1" s="1"/>
  <c r="Q254" i="1" s="1"/>
  <c r="Q255" i="1" s="1"/>
  <c r="Q256" i="1" s="1"/>
  <c r="Q257" i="1" s="1"/>
  <c r="Q258" i="1" s="1"/>
  <c r="Q259" i="1" s="1"/>
  <c r="Q260" i="1" s="1"/>
  <c r="Q261" i="1" s="1"/>
  <c r="Q262" i="1" s="1"/>
  <c r="Q263" i="1" s="1"/>
  <c r="Q264" i="1" s="1"/>
  <c r="Q265" i="1" s="1"/>
  <c r="Q266" i="1" s="1"/>
  <c r="Q267" i="1" s="1"/>
  <c r="Q268" i="1" s="1"/>
  <c r="Q269" i="1" s="1"/>
  <c r="Q270" i="1" s="1"/>
  <c r="Q271" i="1" s="1"/>
  <c r="Q272" i="1" s="1"/>
  <c r="Q273" i="1" s="1"/>
  <c r="Q274" i="1" s="1"/>
  <c r="Q275" i="1" s="1"/>
  <c r="Q276" i="1" s="1"/>
  <c r="Q277" i="1" s="1"/>
  <c r="Q278" i="1" s="1"/>
  <c r="Q279" i="1" s="1"/>
  <c r="Q280" i="1" s="1"/>
  <c r="Q281" i="1" s="1"/>
  <c r="Q282" i="1" s="1"/>
  <c r="Q283" i="1" s="1"/>
  <c r="Q284" i="1" s="1"/>
  <c r="Q285" i="1" s="1"/>
  <c r="Q286" i="1" s="1"/>
  <c r="Q287" i="1" s="1"/>
  <c r="Q288" i="1" s="1"/>
  <c r="Q289" i="1" s="1"/>
  <c r="Q290" i="1" s="1"/>
  <c r="Q291" i="1" s="1"/>
  <c r="Q292" i="1" s="1"/>
  <c r="Q293" i="1" s="1"/>
  <c r="Q294" i="1" s="1"/>
  <c r="Q295" i="1" s="1"/>
  <c r="Q296" i="1" s="1"/>
  <c r="Q297" i="1" s="1"/>
  <c r="Q298" i="1" s="1"/>
  <c r="Q299" i="1" s="1"/>
  <c r="Q300" i="1" s="1"/>
  <c r="Q301" i="1" s="1"/>
  <c r="Q302" i="1" s="1"/>
  <c r="Q303" i="1" s="1"/>
  <c r="Q304" i="1" s="1"/>
  <c r="Q305" i="1" s="1"/>
  <c r="Q306" i="1" s="1"/>
  <c r="Q307" i="1" s="1"/>
  <c r="Q308" i="1" s="1"/>
  <c r="Q309" i="1" s="1"/>
  <c r="Q310" i="1" s="1"/>
  <c r="Q311" i="1" s="1"/>
  <c r="Q312" i="1" s="1"/>
  <c r="Q313" i="1" s="1"/>
  <c r="Q314" i="1" s="1"/>
  <c r="Q315" i="1" s="1"/>
  <c r="Q316" i="1" s="1"/>
  <c r="Q317" i="1" s="1"/>
  <c r="Q318" i="1" s="1"/>
  <c r="Q319" i="1" s="1"/>
  <c r="Q320" i="1" s="1"/>
  <c r="Q321" i="1" s="1"/>
  <c r="Q322" i="1" s="1"/>
  <c r="Q323" i="1" s="1"/>
  <c r="Q324" i="1" s="1"/>
  <c r="Q325" i="1" s="1"/>
  <c r="Q326" i="1" s="1"/>
  <c r="Q327" i="1" s="1"/>
  <c r="Q328" i="1" s="1"/>
  <c r="Q329" i="1" s="1"/>
  <c r="Q330" i="1" s="1"/>
  <c r="Q331" i="1" s="1"/>
  <c r="Q332" i="1" s="1"/>
  <c r="Q333" i="1" s="1"/>
  <c r="Q334" i="1" s="1"/>
  <c r="Q335" i="1" s="1"/>
  <c r="Q336" i="1" s="1"/>
  <c r="Q337" i="1" s="1"/>
  <c r="Q338" i="1" s="1"/>
  <c r="Q339" i="1" s="1"/>
  <c r="Q340" i="1" s="1"/>
  <c r="Q341" i="1" s="1"/>
  <c r="Q342" i="1" s="1"/>
  <c r="Q343" i="1" s="1"/>
  <c r="Q344" i="1" s="1"/>
  <c r="Q345" i="1" s="1"/>
  <c r="Q346" i="1" s="1"/>
  <c r="Q347" i="1" s="1"/>
  <c r="Q348" i="1" s="1"/>
  <c r="Q349" i="1" s="1"/>
  <c r="Q350" i="1" s="1"/>
  <c r="Q351" i="1" s="1"/>
  <c r="Q352" i="1" s="1"/>
  <c r="Q353" i="1" s="1"/>
  <c r="Q354" i="1" s="1"/>
  <c r="Q355" i="1" s="1"/>
  <c r="Q356" i="1" s="1"/>
  <c r="Q357" i="1" s="1"/>
  <c r="Q358" i="1" s="1"/>
  <c r="Q359" i="1" s="1"/>
  <c r="Q360" i="1" s="1"/>
  <c r="Q361" i="1" s="1"/>
  <c r="Q362" i="1" s="1"/>
  <c r="Q363" i="1" s="1"/>
  <c r="Q364" i="1" s="1"/>
  <c r="Q365" i="1" s="1"/>
  <c r="Q366" i="1" s="1"/>
  <c r="Q367" i="1" s="1"/>
  <c r="Q368" i="1" s="1"/>
  <c r="Q369" i="1" s="1"/>
  <c r="Q370" i="1" s="1"/>
  <c r="Q371" i="1" s="1"/>
  <c r="Q372" i="1" s="1"/>
  <c r="Q373" i="1" s="1"/>
  <c r="Q374" i="1" s="1"/>
  <c r="Q375" i="1" s="1"/>
  <c r="Q376" i="1" s="1"/>
  <c r="Q377" i="1" s="1"/>
  <c r="Q378" i="1" s="1"/>
  <c r="Q379" i="1" s="1"/>
  <c r="Q380" i="1" s="1"/>
  <c r="Q381" i="1" s="1"/>
  <c r="Q382" i="1" s="1"/>
  <c r="Q383" i="1" s="1"/>
  <c r="Q384" i="1" s="1"/>
  <c r="Q385" i="1" s="1"/>
  <c r="P50" i="1"/>
  <c r="P51" i="1" s="1"/>
  <c r="P52" i="1" s="1"/>
  <c r="P53" i="1" s="1"/>
  <c r="P54" i="1" s="1"/>
  <c r="P55" i="1" s="1"/>
  <c r="P56" i="1" s="1"/>
  <c r="P57" i="1" s="1"/>
  <c r="P58" i="1" s="1"/>
  <c r="P59" i="1" s="1"/>
  <c r="P60" i="1" s="1"/>
  <c r="P61" i="1" s="1"/>
  <c r="P62" i="1" s="1"/>
  <c r="P63" i="1" s="1"/>
  <c r="P64" i="1" s="1"/>
  <c r="P65" i="1" s="1"/>
  <c r="P66" i="1" s="1"/>
  <c r="P67" i="1" s="1"/>
  <c r="P68" i="1" s="1"/>
  <c r="P69" i="1" s="1"/>
  <c r="P70" i="1" s="1"/>
  <c r="P71" i="1" s="1"/>
  <c r="P72" i="1" s="1"/>
  <c r="P73" i="1" s="1"/>
  <c r="P74" i="1" s="1"/>
  <c r="P75" i="1" s="1"/>
  <c r="P76" i="1" s="1"/>
  <c r="P77" i="1" s="1"/>
  <c r="P78" i="1" s="1"/>
  <c r="P79" i="1" s="1"/>
  <c r="P80" i="1" s="1"/>
  <c r="P81" i="1" s="1"/>
  <c r="P82" i="1" s="1"/>
  <c r="P83" i="1" s="1"/>
  <c r="P84" i="1" s="1"/>
  <c r="P85" i="1" s="1"/>
  <c r="P86" i="1" s="1"/>
  <c r="P87" i="1" s="1"/>
  <c r="P88" i="1" s="1"/>
  <c r="P89" i="1" s="1"/>
  <c r="P90" i="1" s="1"/>
  <c r="P91" i="1" s="1"/>
  <c r="P92" i="1" s="1"/>
  <c r="P93" i="1" s="1"/>
  <c r="P94" i="1" s="1"/>
  <c r="P95" i="1" s="1"/>
  <c r="P96" i="1" s="1"/>
  <c r="P97" i="1" s="1"/>
  <c r="P98" i="1" s="1"/>
  <c r="P99" i="1" s="1"/>
  <c r="P100" i="1" s="1"/>
  <c r="P101" i="1" s="1"/>
  <c r="P102" i="1" s="1"/>
  <c r="P103" i="1" s="1"/>
  <c r="P104" i="1" s="1"/>
  <c r="P105" i="1" s="1"/>
  <c r="P106" i="1" s="1"/>
  <c r="P107" i="1" s="1"/>
  <c r="P108" i="1" s="1"/>
  <c r="P109" i="1" s="1"/>
  <c r="P110" i="1" s="1"/>
  <c r="P111" i="1" s="1"/>
  <c r="P112" i="1" s="1"/>
  <c r="P113" i="1" s="1"/>
  <c r="P114" i="1" s="1"/>
  <c r="P115" i="1" s="1"/>
  <c r="P116" i="1" s="1"/>
  <c r="P117" i="1" s="1"/>
  <c r="P118" i="1" s="1"/>
  <c r="P119" i="1" s="1"/>
  <c r="P120" i="1" s="1"/>
  <c r="P121" i="1" s="1"/>
  <c r="P122" i="1" s="1"/>
  <c r="P123" i="1" s="1"/>
  <c r="P124" i="1" s="1"/>
  <c r="P125" i="1" s="1"/>
  <c r="P126" i="1" s="1"/>
  <c r="P127" i="1" s="1"/>
  <c r="P128" i="1" s="1"/>
  <c r="P129" i="1" s="1"/>
  <c r="P130" i="1" s="1"/>
  <c r="P131" i="1" s="1"/>
  <c r="P132" i="1" s="1"/>
  <c r="P133" i="1" s="1"/>
  <c r="P134" i="1" s="1"/>
  <c r="P135" i="1" s="1"/>
  <c r="P136" i="1" s="1"/>
  <c r="P137" i="1" s="1"/>
  <c r="P138" i="1" s="1"/>
  <c r="P139" i="1" s="1"/>
  <c r="P140" i="1" s="1"/>
  <c r="P141" i="1" s="1"/>
  <c r="P142" i="1" s="1"/>
  <c r="P143" i="1" s="1"/>
  <c r="P144" i="1" s="1"/>
  <c r="P145" i="1" s="1"/>
  <c r="P146" i="1" s="1"/>
  <c r="P147" i="1" s="1"/>
  <c r="P148" i="1" s="1"/>
  <c r="P149" i="1" s="1"/>
  <c r="P150" i="1" s="1"/>
  <c r="P151" i="1" s="1"/>
  <c r="P152" i="1" s="1"/>
  <c r="P153" i="1" s="1"/>
  <c r="P154" i="1" s="1"/>
  <c r="P155" i="1" s="1"/>
  <c r="P156" i="1" s="1"/>
  <c r="P157" i="1" s="1"/>
  <c r="P158" i="1" s="1"/>
  <c r="P159" i="1" s="1"/>
  <c r="P160" i="1" s="1"/>
  <c r="P161" i="1" s="1"/>
  <c r="P162" i="1" s="1"/>
  <c r="P163" i="1" s="1"/>
  <c r="P164" i="1" s="1"/>
  <c r="P165" i="1" s="1"/>
  <c r="P166" i="1" s="1"/>
  <c r="P167" i="1" s="1"/>
  <c r="P168" i="1" s="1"/>
  <c r="P169" i="1" s="1"/>
  <c r="P170" i="1" s="1"/>
  <c r="P171" i="1" s="1"/>
  <c r="P172" i="1" s="1"/>
  <c r="P173" i="1" s="1"/>
  <c r="P174" i="1" s="1"/>
  <c r="P175" i="1" s="1"/>
  <c r="P176" i="1" s="1"/>
  <c r="P177" i="1" s="1"/>
  <c r="P178" i="1" s="1"/>
  <c r="P179" i="1" s="1"/>
  <c r="P180" i="1" s="1"/>
  <c r="P181" i="1" s="1"/>
  <c r="P182" i="1" s="1"/>
  <c r="P183" i="1" s="1"/>
  <c r="P184" i="1" s="1"/>
  <c r="P185" i="1" s="1"/>
  <c r="P186" i="1" s="1"/>
  <c r="P187" i="1" s="1"/>
  <c r="P188" i="1" s="1"/>
  <c r="P189" i="1" s="1"/>
  <c r="P190" i="1" s="1"/>
  <c r="P191" i="1" s="1"/>
  <c r="P192" i="1" s="1"/>
  <c r="P193" i="1" s="1"/>
  <c r="P194" i="1" s="1"/>
  <c r="P195" i="1" s="1"/>
  <c r="P196" i="1" s="1"/>
  <c r="P197" i="1" s="1"/>
  <c r="P198" i="1" s="1"/>
  <c r="P199" i="1" s="1"/>
  <c r="P200" i="1" s="1"/>
  <c r="P201" i="1" s="1"/>
  <c r="P202" i="1" s="1"/>
  <c r="P203" i="1" s="1"/>
  <c r="P204" i="1" s="1"/>
  <c r="P205" i="1" s="1"/>
  <c r="P206" i="1" s="1"/>
  <c r="P207" i="1" s="1"/>
  <c r="P208" i="1" s="1"/>
  <c r="P209" i="1" s="1"/>
  <c r="P210" i="1" s="1"/>
  <c r="P211" i="1" s="1"/>
  <c r="P212" i="1" s="1"/>
  <c r="P213" i="1" s="1"/>
  <c r="P214" i="1" s="1"/>
  <c r="P215" i="1" s="1"/>
  <c r="P216" i="1" s="1"/>
  <c r="P217" i="1" s="1"/>
  <c r="P218" i="1" s="1"/>
  <c r="P219" i="1" s="1"/>
  <c r="P220" i="1" s="1"/>
  <c r="P221" i="1" s="1"/>
  <c r="P222" i="1" s="1"/>
  <c r="P223" i="1" s="1"/>
  <c r="P224" i="1" s="1"/>
  <c r="P225" i="1" s="1"/>
  <c r="P226" i="1" s="1"/>
  <c r="P227" i="1" s="1"/>
  <c r="P228" i="1" s="1"/>
  <c r="P229" i="1" s="1"/>
  <c r="P230" i="1" s="1"/>
  <c r="P231" i="1" s="1"/>
  <c r="P232" i="1" s="1"/>
  <c r="P233" i="1" s="1"/>
  <c r="P234" i="1" s="1"/>
  <c r="P235" i="1" s="1"/>
  <c r="P236" i="1" s="1"/>
  <c r="P237" i="1" s="1"/>
  <c r="P238" i="1" s="1"/>
  <c r="P239" i="1" s="1"/>
  <c r="P240" i="1" s="1"/>
  <c r="P241" i="1" s="1"/>
  <c r="P242" i="1" s="1"/>
  <c r="P243" i="1" s="1"/>
  <c r="P244" i="1" s="1"/>
  <c r="P245" i="1" s="1"/>
  <c r="P246" i="1" s="1"/>
  <c r="P247" i="1" s="1"/>
  <c r="P248" i="1" s="1"/>
  <c r="P249" i="1" s="1"/>
  <c r="P250" i="1" s="1"/>
  <c r="P251" i="1" s="1"/>
  <c r="P252" i="1" s="1"/>
  <c r="P253" i="1" s="1"/>
  <c r="P254" i="1" s="1"/>
  <c r="P255" i="1" s="1"/>
  <c r="P256" i="1" s="1"/>
  <c r="P257" i="1" s="1"/>
  <c r="P258" i="1" s="1"/>
  <c r="P259" i="1" s="1"/>
  <c r="P260" i="1" s="1"/>
  <c r="P261" i="1" s="1"/>
  <c r="P262" i="1" s="1"/>
  <c r="P263" i="1" s="1"/>
  <c r="P264" i="1" s="1"/>
  <c r="P265" i="1" s="1"/>
  <c r="P266" i="1" s="1"/>
  <c r="P267" i="1" s="1"/>
  <c r="P268" i="1" s="1"/>
  <c r="P269" i="1" s="1"/>
  <c r="P270" i="1" s="1"/>
  <c r="P271" i="1" s="1"/>
  <c r="P272" i="1" s="1"/>
  <c r="P273" i="1" s="1"/>
  <c r="P274" i="1" s="1"/>
  <c r="P275" i="1" s="1"/>
  <c r="P276" i="1" s="1"/>
  <c r="P277" i="1" s="1"/>
  <c r="P278" i="1" s="1"/>
  <c r="P279" i="1" s="1"/>
  <c r="P280" i="1" s="1"/>
  <c r="P281" i="1" s="1"/>
  <c r="P282" i="1" s="1"/>
  <c r="P283" i="1" s="1"/>
  <c r="P284" i="1" s="1"/>
  <c r="P285" i="1" s="1"/>
  <c r="P286" i="1" s="1"/>
  <c r="P287" i="1" s="1"/>
  <c r="P288" i="1" s="1"/>
  <c r="P289" i="1" s="1"/>
  <c r="P290" i="1" s="1"/>
  <c r="P291" i="1" s="1"/>
  <c r="P292" i="1" s="1"/>
  <c r="P293" i="1" s="1"/>
  <c r="P294" i="1" s="1"/>
  <c r="P295" i="1" s="1"/>
  <c r="P296" i="1" s="1"/>
  <c r="P297" i="1" s="1"/>
  <c r="P298" i="1" s="1"/>
  <c r="P299" i="1" s="1"/>
  <c r="P300" i="1" s="1"/>
  <c r="P301" i="1" s="1"/>
  <c r="P302" i="1" s="1"/>
  <c r="P303" i="1" s="1"/>
  <c r="P304" i="1" s="1"/>
  <c r="P305" i="1" s="1"/>
  <c r="P306" i="1" s="1"/>
  <c r="P307" i="1" s="1"/>
  <c r="P308" i="1" s="1"/>
  <c r="P309" i="1" s="1"/>
  <c r="P310" i="1" s="1"/>
  <c r="P311" i="1" s="1"/>
  <c r="P312" i="1" s="1"/>
  <c r="P313" i="1" s="1"/>
  <c r="P314" i="1" s="1"/>
  <c r="P315" i="1" s="1"/>
  <c r="P316" i="1" s="1"/>
  <c r="P317" i="1" s="1"/>
  <c r="P318" i="1" s="1"/>
  <c r="P319" i="1" s="1"/>
  <c r="P320" i="1" s="1"/>
  <c r="P321" i="1" s="1"/>
  <c r="P322" i="1" s="1"/>
  <c r="P323" i="1" s="1"/>
  <c r="P324" i="1" s="1"/>
  <c r="P325" i="1" s="1"/>
  <c r="P326" i="1" s="1"/>
  <c r="P327" i="1" s="1"/>
  <c r="P328" i="1" s="1"/>
  <c r="P329" i="1" s="1"/>
  <c r="P330" i="1" s="1"/>
  <c r="P331" i="1" s="1"/>
  <c r="P332" i="1" s="1"/>
  <c r="P333" i="1" s="1"/>
  <c r="P334" i="1" s="1"/>
  <c r="P335" i="1" s="1"/>
  <c r="P336" i="1" s="1"/>
  <c r="P337" i="1" s="1"/>
  <c r="P338" i="1" s="1"/>
  <c r="P339" i="1" s="1"/>
  <c r="P340" i="1" s="1"/>
  <c r="P341" i="1" s="1"/>
  <c r="P342" i="1" s="1"/>
  <c r="P343" i="1" s="1"/>
  <c r="P344" i="1" s="1"/>
  <c r="P345" i="1" s="1"/>
  <c r="P346" i="1" s="1"/>
  <c r="P347" i="1" s="1"/>
  <c r="P348" i="1" s="1"/>
  <c r="P349" i="1" s="1"/>
  <c r="P350" i="1" s="1"/>
  <c r="P351" i="1" s="1"/>
  <c r="P352" i="1" s="1"/>
  <c r="P353" i="1" s="1"/>
  <c r="P354" i="1" s="1"/>
  <c r="P355" i="1" s="1"/>
  <c r="P356" i="1" s="1"/>
  <c r="P357" i="1" s="1"/>
  <c r="P358" i="1" s="1"/>
  <c r="P359" i="1" s="1"/>
  <c r="P360" i="1" s="1"/>
  <c r="P361" i="1" s="1"/>
  <c r="P362" i="1" s="1"/>
  <c r="P363" i="1" s="1"/>
  <c r="P364" i="1" s="1"/>
  <c r="P365" i="1" s="1"/>
  <c r="P366" i="1" s="1"/>
  <c r="P367" i="1" s="1"/>
  <c r="P368" i="1" s="1"/>
  <c r="P369" i="1" s="1"/>
  <c r="P370" i="1" s="1"/>
  <c r="P371" i="1" s="1"/>
  <c r="P372" i="1" s="1"/>
  <c r="P373" i="1" s="1"/>
  <c r="P374" i="1" s="1"/>
  <c r="P375" i="1" s="1"/>
  <c r="P376" i="1" s="1"/>
  <c r="P377" i="1" s="1"/>
  <c r="P378" i="1" s="1"/>
  <c r="P379" i="1" s="1"/>
  <c r="P380" i="1" s="1"/>
  <c r="P381" i="1" s="1"/>
  <c r="P382" i="1" s="1"/>
  <c r="P383" i="1" s="1"/>
  <c r="P384" i="1" s="1"/>
  <c r="P385" i="1" s="1"/>
</calcChain>
</file>

<file path=xl/sharedStrings.xml><?xml version="1.0" encoding="utf-8"?>
<sst xmlns="http://schemas.openxmlformats.org/spreadsheetml/2006/main" count="1075" uniqueCount="511">
  <si>
    <t>Date</t>
  </si>
  <si>
    <t>Time</t>
  </si>
  <si>
    <t>Track</t>
  </si>
  <si>
    <t>Horse</t>
  </si>
  <si>
    <t>Won</t>
  </si>
  <si>
    <t>Place</t>
  </si>
  <si>
    <t>EARLY/BOG</t>
  </si>
  <si>
    <t>ISP</t>
  </si>
  <si>
    <t>BFSP</t>
  </si>
  <si>
    <t>EARLY/BOG P/L</t>
  </si>
  <si>
    <t>ISP P/L</t>
  </si>
  <si>
    <t>BFSP P/L</t>
  </si>
  <si>
    <t>Cum. EARLY/BOG</t>
  </si>
  <si>
    <t>Cum. ISP P/L</t>
  </si>
  <si>
    <t>Cum.BFSP P/L</t>
  </si>
  <si>
    <t>CODE</t>
  </si>
  <si>
    <t>Ratings P</t>
  </si>
  <si>
    <t>Cheltenham</t>
  </si>
  <si>
    <t>Lamb or Cod</t>
  </si>
  <si>
    <t>hncp + micro</t>
  </si>
  <si>
    <t xml:space="preserve">Any Currency </t>
  </si>
  <si>
    <t>hncp</t>
  </si>
  <si>
    <t>Chase The Spud</t>
  </si>
  <si>
    <t>Samingarry</t>
  </si>
  <si>
    <t>Capard King</t>
  </si>
  <si>
    <t>micro</t>
  </si>
  <si>
    <t>Village Vic</t>
  </si>
  <si>
    <t>Thomas Brown</t>
  </si>
  <si>
    <t>Shutthefrontdoor</t>
  </si>
  <si>
    <t>Fingal Bay</t>
  </si>
  <si>
    <t>Rolling Maul</t>
  </si>
  <si>
    <t>Catterick</t>
  </si>
  <si>
    <t xml:space="preserve">Heaven Sent </t>
  </si>
  <si>
    <t>Discoverie</t>
  </si>
  <si>
    <t>Witness</t>
  </si>
  <si>
    <t>Royxyfet</t>
  </si>
  <si>
    <t>Nefyn Bay</t>
  </si>
  <si>
    <t>Musselburgh</t>
  </si>
  <si>
    <t>Royal McNab</t>
  </si>
  <si>
    <t>Arthurs Secret</t>
  </si>
  <si>
    <t>Full Jack</t>
  </si>
  <si>
    <t>Atomix</t>
  </si>
  <si>
    <t>Exeter</t>
  </si>
  <si>
    <t>Only Georgeous</t>
  </si>
  <si>
    <t>Long John</t>
  </si>
  <si>
    <t>Umberto D'Olivate</t>
  </si>
  <si>
    <t>hncps</t>
  </si>
  <si>
    <t>Castarine</t>
  </si>
  <si>
    <t>Mr Clarkson</t>
  </si>
  <si>
    <t>NHF</t>
  </si>
  <si>
    <t>Fakenham</t>
  </si>
  <si>
    <t>Artifice Sivola</t>
  </si>
  <si>
    <t xml:space="preserve">hncps + micro </t>
  </si>
  <si>
    <t>Marquis Carabas</t>
  </si>
  <si>
    <t>Ayr</t>
  </si>
  <si>
    <t>Rocklim</t>
  </si>
  <si>
    <t>Bertalus</t>
  </si>
  <si>
    <t>Masinis Lady</t>
  </si>
  <si>
    <t>The Orange Rogue</t>
  </si>
  <si>
    <t>Isaacstown Lad</t>
  </si>
  <si>
    <t>Sky Full of Stars</t>
  </si>
  <si>
    <t>Hello Fellas</t>
  </si>
  <si>
    <t>Thomas Do</t>
  </si>
  <si>
    <t>Plumpton</t>
  </si>
  <si>
    <t>Thepartysover</t>
  </si>
  <si>
    <t>Azure Fly</t>
  </si>
  <si>
    <t>Beau Lake</t>
  </si>
  <si>
    <t>Proud Gamble</t>
  </si>
  <si>
    <t>Landmarque</t>
  </si>
  <si>
    <t>New Granada</t>
  </si>
  <si>
    <t>Bangor</t>
  </si>
  <si>
    <t>Scooby</t>
  </si>
  <si>
    <t>Newcastle</t>
  </si>
  <si>
    <t>McGintys Dream</t>
  </si>
  <si>
    <t>Un Noble</t>
  </si>
  <si>
    <t>Heres To Harry</t>
  </si>
  <si>
    <t>Ill Walk The Line</t>
  </si>
  <si>
    <t>Sandown</t>
  </si>
  <si>
    <t>Morning Reggie</t>
  </si>
  <si>
    <t>Cody Wyoming</t>
  </si>
  <si>
    <t>Ericht</t>
  </si>
  <si>
    <t>Aerial</t>
  </si>
  <si>
    <t>Doscours D'Un Roi</t>
  </si>
  <si>
    <t>Maestro Royal</t>
  </si>
  <si>
    <t>Wincanton</t>
  </si>
  <si>
    <t>Fergal Mael Duin</t>
  </si>
  <si>
    <t>hncp+micro</t>
  </si>
  <si>
    <t>Ballygarvey</t>
  </si>
  <si>
    <t>Milord</t>
  </si>
  <si>
    <t>Bradford Bridge</t>
  </si>
  <si>
    <t>Gores Island</t>
  </si>
  <si>
    <t>Chepstow</t>
  </si>
  <si>
    <t>Deja Bougg</t>
  </si>
  <si>
    <t>Bobble Boru</t>
  </si>
  <si>
    <t>Shaama Grise</t>
  </si>
  <si>
    <t xml:space="preserve">Kepp Moving </t>
  </si>
  <si>
    <t>Hill Fort</t>
  </si>
  <si>
    <t>Poisoned Berry</t>
  </si>
  <si>
    <t>Greyed A</t>
  </si>
  <si>
    <t>Horseguardsparade</t>
  </si>
  <si>
    <t xml:space="preserve">Swincombe Toby </t>
  </si>
  <si>
    <t>Fontwell</t>
  </si>
  <si>
    <t xml:space="preserve">Blake Dean </t>
  </si>
  <si>
    <t>So Fine</t>
  </si>
  <si>
    <t>Walt</t>
  </si>
  <si>
    <t>Disputed</t>
  </si>
  <si>
    <t xml:space="preserve">Bishops Court </t>
  </si>
  <si>
    <t>Doncaster</t>
  </si>
  <si>
    <t>Cajun Fiddle</t>
  </si>
  <si>
    <t>Lingfield</t>
  </si>
  <si>
    <t>Golanova</t>
  </si>
  <si>
    <t>Steel City</t>
  </si>
  <si>
    <t>Romeo Americo</t>
  </si>
  <si>
    <t>Flugzeug</t>
  </si>
  <si>
    <t>Taunton</t>
  </si>
  <si>
    <t>Kublai</t>
  </si>
  <si>
    <t>Magnus Romeo</t>
  </si>
  <si>
    <t>Roxyfet</t>
  </si>
  <si>
    <t>Frederici</t>
  </si>
  <si>
    <t>Straidnahanna</t>
  </si>
  <si>
    <t>Fill The Power</t>
  </si>
  <si>
    <t>William of Orange</t>
  </si>
  <si>
    <t>Italian Riviera</t>
  </si>
  <si>
    <t>Leicester</t>
  </si>
  <si>
    <t>Un Prophete</t>
  </si>
  <si>
    <t>Thatchers Gold</t>
  </si>
  <si>
    <t>Redmond</t>
  </si>
  <si>
    <t xml:space="preserve">Storming Strumpet </t>
  </si>
  <si>
    <t xml:space="preserve">Baraza </t>
  </si>
  <si>
    <t>BONUS</t>
  </si>
  <si>
    <t>13/1/2017</t>
  </si>
  <si>
    <t>Huntingdon</t>
  </si>
  <si>
    <t>Barkis</t>
  </si>
  <si>
    <t>Capsis Des Bois</t>
  </si>
  <si>
    <t>Walkami</t>
  </si>
  <si>
    <t>Cheque En Blanc</t>
  </si>
  <si>
    <t>Wait A Second</t>
  </si>
  <si>
    <t>Eaton Rock</t>
  </si>
  <si>
    <t>14/1/2017</t>
  </si>
  <si>
    <t>Kempton</t>
  </si>
  <si>
    <t>Rhapando</t>
  </si>
  <si>
    <t>Rothman</t>
  </si>
  <si>
    <t>Will O'The West</t>
  </si>
  <si>
    <t>Volnaix De Thaix</t>
  </si>
  <si>
    <t>Carloswayback</t>
  </si>
  <si>
    <t>No Duffer</t>
  </si>
  <si>
    <t>Warwick</t>
  </si>
  <si>
    <t>Mountainous</t>
  </si>
  <si>
    <t>Goodtoknow</t>
  </si>
  <si>
    <t>Russe Blanc</t>
  </si>
  <si>
    <t>SpookyDooky</t>
  </si>
  <si>
    <t>Houblon Des Obeaux</t>
  </si>
  <si>
    <t>Emperors Choice</t>
  </si>
  <si>
    <t xml:space="preserve">Rigadin De Beauchene </t>
  </si>
  <si>
    <t>Wetherby</t>
  </si>
  <si>
    <t>Nautical Nitwit</t>
  </si>
  <si>
    <t xml:space="preserve">One For Harry </t>
  </si>
  <si>
    <t>Eastview Boy</t>
  </si>
  <si>
    <t>Mountain Path</t>
  </si>
  <si>
    <t>Northern Girl</t>
  </si>
  <si>
    <t>15/1/2017</t>
  </si>
  <si>
    <t>Kelso</t>
  </si>
  <si>
    <t>Artisto Du Plessis</t>
  </si>
  <si>
    <t>Bernardelli</t>
  </si>
  <si>
    <t>Jet Master</t>
  </si>
  <si>
    <t>Hurricane Rita</t>
  </si>
  <si>
    <t xml:space="preserve">Little Glenshee </t>
  </si>
  <si>
    <t>Hartforth</t>
  </si>
  <si>
    <t>Snuker</t>
  </si>
  <si>
    <t>Tomahawk Wood</t>
  </si>
  <si>
    <t>Easter In Pais</t>
  </si>
  <si>
    <t>Talk of The South</t>
  </si>
  <si>
    <t>Leg Iron</t>
  </si>
  <si>
    <t xml:space="preserve">Sweettootommy </t>
  </si>
  <si>
    <t>16/1/2017</t>
  </si>
  <si>
    <t>17/1/2017</t>
  </si>
  <si>
    <t>Gold Opera</t>
  </si>
  <si>
    <t xml:space="preserve">Only Gorgeous </t>
  </si>
  <si>
    <t xml:space="preserve">Ray Diamond </t>
  </si>
  <si>
    <t>18/1/2017</t>
  </si>
  <si>
    <t>Newbury</t>
  </si>
  <si>
    <t>Get Involved</t>
  </si>
  <si>
    <t>Herbert Park</t>
  </si>
  <si>
    <t>Rathlin Rose</t>
  </si>
  <si>
    <t>19/1/2017</t>
  </si>
  <si>
    <t>Ludlow</t>
  </si>
  <si>
    <t>Fille Des Champs</t>
  </si>
  <si>
    <t xml:space="preserve">Gone Too Far </t>
  </si>
  <si>
    <t xml:space="preserve">Still Believing </t>
  </si>
  <si>
    <t xml:space="preserve">Wood Yer </t>
  </si>
  <si>
    <t>Sartorrial Elegance</t>
  </si>
  <si>
    <t>Abracadabra Sivola</t>
  </si>
  <si>
    <t>Thurles</t>
  </si>
  <si>
    <t>Monasteradenpauric</t>
  </si>
  <si>
    <t>St Savior</t>
  </si>
  <si>
    <t>20/1/2017</t>
  </si>
  <si>
    <t>Loughalder</t>
  </si>
  <si>
    <t>Dr Robbin</t>
  </si>
  <si>
    <t>Brownville</t>
  </si>
  <si>
    <t>Phangio</t>
  </si>
  <si>
    <t>Mister Don</t>
  </si>
  <si>
    <t xml:space="preserve">Top Cat D J </t>
  </si>
  <si>
    <t>Avidity</t>
  </si>
  <si>
    <t>Quito Du Tresor</t>
  </si>
  <si>
    <t>Touch of Steel</t>
  </si>
  <si>
    <t>21/1/2017</t>
  </si>
  <si>
    <t>Haydock</t>
  </si>
  <si>
    <t>Heath Hunter</t>
  </si>
  <si>
    <t>Deepsand</t>
  </si>
  <si>
    <t>Gevrey Chambertin</t>
  </si>
  <si>
    <t xml:space="preserve">Seventh Sky </t>
  </si>
  <si>
    <t>O Maonlai</t>
  </si>
  <si>
    <t>Wuff</t>
  </si>
  <si>
    <t>Imhoeking</t>
  </si>
  <si>
    <t>Cultram Abbey</t>
  </si>
  <si>
    <t>Navan</t>
  </si>
  <si>
    <t>Castlehume</t>
  </si>
  <si>
    <t>Calin Des Ongrais</t>
  </si>
  <si>
    <t>23/1/2017</t>
  </si>
  <si>
    <t>Whiskey Chaser</t>
  </si>
  <si>
    <t>Dark and Dangerous</t>
  </si>
  <si>
    <t>Another Mattie</t>
  </si>
  <si>
    <t>Halcyon Days</t>
  </si>
  <si>
    <t>24/1/2017</t>
  </si>
  <si>
    <t>Wells De Lune</t>
  </si>
  <si>
    <t>Easy Street</t>
  </si>
  <si>
    <t>25/1/2017</t>
  </si>
  <si>
    <t>Major Ridge</t>
  </si>
  <si>
    <t>Thyne For Gold</t>
  </si>
  <si>
    <t>Know Your Name</t>
  </si>
  <si>
    <t>Champagne Chaser</t>
  </si>
  <si>
    <t>Shambougg</t>
  </si>
  <si>
    <t>26/1/2017</t>
  </si>
  <si>
    <t>Incentivise</t>
  </si>
  <si>
    <t>Catching On</t>
  </si>
  <si>
    <t>Carlos Du Fruitier</t>
  </si>
  <si>
    <t xml:space="preserve">General Malarkey </t>
  </si>
  <si>
    <t xml:space="preserve">Ballygown Bay </t>
  </si>
  <si>
    <t>Gowran</t>
  </si>
  <si>
    <t>Toon River</t>
  </si>
  <si>
    <t>27/1/2017</t>
  </si>
  <si>
    <t>Midnight Cowboy</t>
  </si>
  <si>
    <t>Harry Hunt</t>
  </si>
  <si>
    <t>Minstrel Royal</t>
  </si>
  <si>
    <t>Behind The Wire</t>
  </si>
  <si>
    <t>War Singer</t>
  </si>
  <si>
    <t>28/1/2017</t>
  </si>
  <si>
    <t>Saphir Du Rheu</t>
  </si>
  <si>
    <t>Any Currency</t>
  </si>
  <si>
    <t>Solstice Star</t>
  </si>
  <si>
    <t>Wait For Me</t>
  </si>
  <si>
    <t>Rockchasebullet</t>
  </si>
  <si>
    <t>Dream Berry</t>
  </si>
  <si>
    <t>Mias Storm</t>
  </si>
  <si>
    <t>Ziga Boy</t>
  </si>
  <si>
    <t>Majestic Moll</t>
  </si>
  <si>
    <t>Swatow</t>
  </si>
  <si>
    <t>Uttoxeter</t>
  </si>
  <si>
    <t>The Gipper</t>
  </si>
  <si>
    <t>Groomed</t>
  </si>
  <si>
    <t>Minella Fiveo</t>
  </si>
  <si>
    <t>Sedgefield</t>
  </si>
  <si>
    <t>Spiculas</t>
  </si>
  <si>
    <t>Tontos Spirit</t>
  </si>
  <si>
    <t>SpecialCatch</t>
  </si>
  <si>
    <t>Caraline</t>
  </si>
  <si>
    <t>Tiger Mountain</t>
  </si>
  <si>
    <t>Turtle Cask</t>
  </si>
  <si>
    <t>Swinton Diamond</t>
  </si>
  <si>
    <t>Cool Baranca</t>
  </si>
  <si>
    <t>Baby Ticker</t>
  </si>
  <si>
    <t>Remiluc</t>
  </si>
  <si>
    <t>Letemgo</t>
  </si>
  <si>
    <t>Shalianzi</t>
  </si>
  <si>
    <t>30/1/2017</t>
  </si>
  <si>
    <t>29/1/2017</t>
  </si>
  <si>
    <t>City Supreme</t>
  </si>
  <si>
    <t>Stay out of Court</t>
  </si>
  <si>
    <t xml:space="preserve">Istimaar </t>
  </si>
  <si>
    <t xml:space="preserve">Kastani Beach </t>
  </si>
  <si>
    <t>31/1/2017</t>
  </si>
  <si>
    <t>Jubilympics</t>
  </si>
  <si>
    <t>Dormouse</t>
  </si>
  <si>
    <t>Mr Muddle</t>
  </si>
  <si>
    <t>Denny Kerrell</t>
  </si>
  <si>
    <t>Southwell</t>
  </si>
  <si>
    <t>Elkstone</t>
  </si>
  <si>
    <t>Franz Klammer</t>
  </si>
  <si>
    <t>Malapie</t>
  </si>
  <si>
    <t>Dragon De La Tour</t>
  </si>
  <si>
    <t>Redkalani</t>
  </si>
  <si>
    <t>Huff And Puff</t>
  </si>
  <si>
    <t>Ballinvarrig</t>
  </si>
  <si>
    <t>Verygoodverygood</t>
  </si>
  <si>
    <t>Moscow Me</t>
  </si>
  <si>
    <t xml:space="preserve">Some Are Lucky </t>
  </si>
  <si>
    <t>NR</t>
  </si>
  <si>
    <t>Big Windmill</t>
  </si>
  <si>
    <t>Towcester</t>
  </si>
  <si>
    <t>Easton Rock</t>
  </si>
  <si>
    <t>The Artful Cobbler</t>
  </si>
  <si>
    <t>Cheat The Cheater</t>
  </si>
  <si>
    <t>hcnp</t>
  </si>
  <si>
    <t>Copain De Classe</t>
  </si>
  <si>
    <t>Clondaw Shane</t>
  </si>
  <si>
    <t xml:space="preserve">Masters Hill </t>
  </si>
  <si>
    <t>Flaming Charmer</t>
  </si>
  <si>
    <t>Rosemary Russet</t>
  </si>
  <si>
    <t>Chief Sittingbull</t>
  </si>
  <si>
    <t>Cracking Find</t>
  </si>
  <si>
    <t>Askamore Darsi</t>
  </si>
  <si>
    <t>Incholm</t>
  </si>
  <si>
    <t xml:space="preserve">Bell Weir </t>
  </si>
  <si>
    <t>Only A Tipple</t>
  </si>
  <si>
    <t>Next Edition</t>
  </si>
  <si>
    <t>Rolling Dylan</t>
  </si>
  <si>
    <t>Mr Mix</t>
  </si>
  <si>
    <t>Irish Saint</t>
  </si>
  <si>
    <t>Hainan</t>
  </si>
  <si>
    <t>Westendorf</t>
  </si>
  <si>
    <t>Charin Cross</t>
  </si>
  <si>
    <t xml:space="preserve">Triangulate </t>
  </si>
  <si>
    <t>Bertie Blake</t>
  </si>
  <si>
    <t>Seven Kingdoms</t>
  </si>
  <si>
    <t>Go Long</t>
  </si>
  <si>
    <t>Roadie Joe</t>
  </si>
  <si>
    <t>Skykes</t>
  </si>
  <si>
    <t>New Reaction</t>
  </si>
  <si>
    <t>Contre Tous</t>
  </si>
  <si>
    <t>Punchestown</t>
  </si>
  <si>
    <t>As De Pique</t>
  </si>
  <si>
    <t>Onwiththeparty</t>
  </si>
  <si>
    <t>Eager To Know</t>
  </si>
  <si>
    <t>Strait run</t>
  </si>
  <si>
    <t>Notnowsam</t>
  </si>
  <si>
    <t>Verko</t>
  </si>
  <si>
    <t>Polit Bureau</t>
  </si>
  <si>
    <t>Knocknamona</t>
  </si>
  <si>
    <t>Market Rasen</t>
  </si>
  <si>
    <t>Ozzy Thomas</t>
  </si>
  <si>
    <t>Carlisle</t>
  </si>
  <si>
    <t>Oishin</t>
  </si>
  <si>
    <t>Hester Flemen</t>
  </si>
  <si>
    <t>Alfie Spinner</t>
  </si>
  <si>
    <t>Twentytwostaken</t>
  </si>
  <si>
    <t>Aerlite Supreme</t>
  </si>
  <si>
    <t>Freddies Portrait</t>
  </si>
  <si>
    <t>Mahler Lad</t>
  </si>
  <si>
    <t>Swoop To Conquer</t>
  </si>
  <si>
    <t>Albertos Dream</t>
  </si>
  <si>
    <t>Bandon Roc</t>
  </si>
  <si>
    <t>Protek Des Flos</t>
  </si>
  <si>
    <t>Passing Call</t>
  </si>
  <si>
    <t>Vyta Du Roc</t>
  </si>
  <si>
    <t>Whatswrongwithyou</t>
  </si>
  <si>
    <t>Lord Heathfield</t>
  </si>
  <si>
    <t>Hollywood All Star</t>
  </si>
  <si>
    <t>Storm Warning</t>
  </si>
  <si>
    <t>Poppy Kay</t>
  </si>
  <si>
    <t>Big Meadow</t>
  </si>
  <si>
    <t>Midnight Tune</t>
  </si>
  <si>
    <t>Scotchtown</t>
  </si>
  <si>
    <t>Boite</t>
  </si>
  <si>
    <t>Ballyhill</t>
  </si>
  <si>
    <t>Hargam</t>
  </si>
  <si>
    <t>Zubayr</t>
  </si>
  <si>
    <t>Movewiththetimes</t>
  </si>
  <si>
    <t>Ballyandy</t>
  </si>
  <si>
    <t>16s availabel evening</t>
  </si>
  <si>
    <t>Full</t>
  </si>
  <si>
    <t>Red Sherlock</t>
  </si>
  <si>
    <t>Virtuel D'oudon</t>
  </si>
  <si>
    <t>Eamon An Cnoic</t>
  </si>
  <si>
    <t>Lady of Longstone</t>
  </si>
  <si>
    <t>As De Fer</t>
  </si>
  <si>
    <t xml:space="preserve">Katencko </t>
  </si>
  <si>
    <t>Alchemix</t>
  </si>
  <si>
    <t xml:space="preserve">Agent Louise </t>
  </si>
  <si>
    <t>13/2/17</t>
  </si>
  <si>
    <t>Amron Kali</t>
  </si>
  <si>
    <t>Raising Hope</t>
  </si>
  <si>
    <t>Act Now</t>
  </si>
  <si>
    <t>Dragoon Guard</t>
  </si>
  <si>
    <t>Work</t>
  </si>
  <si>
    <t>Danceintothelight</t>
  </si>
  <si>
    <t>Almost Gemini</t>
  </si>
  <si>
    <t>Raise A Spark</t>
  </si>
  <si>
    <t>Never Up</t>
  </si>
  <si>
    <t>Beeno</t>
  </si>
  <si>
    <t>Katchenko</t>
  </si>
  <si>
    <t>I Just Know</t>
  </si>
  <si>
    <t>Silver Tassie</t>
  </si>
  <si>
    <t>14/2/17</t>
  </si>
  <si>
    <t>The Geegeez Geegee</t>
  </si>
  <si>
    <t>Blue Ballet</t>
  </si>
  <si>
    <t>Uncle Alastair</t>
  </si>
  <si>
    <t>15/2/17</t>
  </si>
  <si>
    <t>Two Swallows</t>
  </si>
  <si>
    <t>Musical Wedge</t>
  </si>
  <si>
    <t>Corzeam</t>
  </si>
  <si>
    <t>Whitley Neill</t>
  </si>
  <si>
    <t>Dingo Bay</t>
  </si>
  <si>
    <t>On A Promise</t>
  </si>
  <si>
    <t xml:space="preserve">Pistol Park </t>
  </si>
  <si>
    <t>Anywaythewindblows</t>
  </si>
  <si>
    <t>16/2/17</t>
  </si>
  <si>
    <t>Top Billing</t>
  </si>
  <si>
    <t>Landecker</t>
  </si>
  <si>
    <t>Always On The Run</t>
  </si>
  <si>
    <t>Son Saa</t>
  </si>
  <si>
    <t>17/2/17</t>
  </si>
  <si>
    <t>Safron Wells</t>
  </si>
  <si>
    <t>Wellingtonbridge</t>
  </si>
  <si>
    <t>Potters Sapphire</t>
  </si>
  <si>
    <t>icing On The Cake</t>
  </si>
  <si>
    <t>Fairy Raith</t>
  </si>
  <si>
    <t>Pougne Bobbi</t>
  </si>
  <si>
    <t>Fight Commander</t>
  </si>
  <si>
    <t>Knight of Noir</t>
  </si>
  <si>
    <t>18/2/17</t>
  </si>
  <si>
    <t>Ascot</t>
  </si>
  <si>
    <t>Virak</t>
  </si>
  <si>
    <t>Tenor Nivernais</t>
  </si>
  <si>
    <t>Connetable</t>
  </si>
  <si>
    <t>Cyrname</t>
  </si>
  <si>
    <t xml:space="preserve">Air Horse One </t>
  </si>
  <si>
    <t>Oscar Hoof</t>
  </si>
  <si>
    <t>Vieux Lion Rouge</t>
  </si>
  <si>
    <t>Persian Delight</t>
  </si>
  <si>
    <t>Owennacurra Milan</t>
  </si>
  <si>
    <t>19/2/17</t>
  </si>
  <si>
    <t>Master of Finance</t>
  </si>
  <si>
    <t>Monderon</t>
  </si>
  <si>
    <t>Ffos Las</t>
  </si>
  <si>
    <t>Little Jon</t>
  </si>
  <si>
    <t>Bob Ford</t>
  </si>
  <si>
    <t>Cornoners Report</t>
  </si>
  <si>
    <t>Ochos Rios</t>
  </si>
  <si>
    <t>L Frank Baum</t>
  </si>
  <si>
    <t>Holeinthewallbar</t>
  </si>
  <si>
    <t>20/2/17</t>
  </si>
  <si>
    <t>Straight of Magellan</t>
  </si>
  <si>
    <t>Kapp Jazz</t>
  </si>
  <si>
    <t>Carrigdhoun</t>
  </si>
  <si>
    <t>Sun Cloud</t>
  </si>
  <si>
    <t>Fin And Game</t>
  </si>
  <si>
    <t>Coyoacan</t>
  </si>
  <si>
    <t>Bahumbug</t>
  </si>
  <si>
    <t>Cool King</t>
  </si>
  <si>
    <t>21/2/17</t>
  </si>
  <si>
    <t>Oscar Jane</t>
  </si>
  <si>
    <t>Gold Bonne Raine</t>
  </si>
  <si>
    <t>Lakeshore Drive</t>
  </si>
  <si>
    <t>Drive On Locky</t>
  </si>
  <si>
    <t>Tactical Manoevre</t>
  </si>
  <si>
    <t>Definite Ridge</t>
  </si>
  <si>
    <t>Mr Kit Cat</t>
  </si>
  <si>
    <t>Whipcord</t>
  </si>
  <si>
    <t>If The Cap Fits</t>
  </si>
  <si>
    <t>Lightnening Rod</t>
  </si>
  <si>
    <t>22/2/17</t>
  </si>
  <si>
    <t>William Money</t>
  </si>
  <si>
    <t>Stamp Your Feet</t>
  </si>
  <si>
    <t>Im A Game Changer</t>
  </si>
  <si>
    <t>Ashoka</t>
  </si>
  <si>
    <t>Le Brage</t>
  </si>
  <si>
    <t>Saint Are</t>
  </si>
  <si>
    <t>Balibour</t>
  </si>
  <si>
    <t>23/2/17</t>
  </si>
  <si>
    <t>Straight Run</t>
  </si>
  <si>
    <t>24/2/17</t>
  </si>
  <si>
    <t>Albert D'Olivate</t>
  </si>
  <si>
    <t>Obistar</t>
  </si>
  <si>
    <t>Tobacco Road</t>
  </si>
  <si>
    <t>Kris Spin</t>
  </si>
  <si>
    <t>25/2/17</t>
  </si>
  <si>
    <t>Soupy Soups</t>
  </si>
  <si>
    <t>Bright New Dawn</t>
  </si>
  <si>
    <t>Modeligo</t>
  </si>
  <si>
    <t>Ffeebee</t>
  </si>
  <si>
    <t>Alibi De Sivola</t>
  </si>
  <si>
    <t>Argante</t>
  </si>
  <si>
    <t>Rainy City</t>
  </si>
  <si>
    <t>Coastel Tiep</t>
  </si>
  <si>
    <t>Cocktails At Dawn</t>
  </si>
  <si>
    <t>Triolo D'Alene</t>
  </si>
  <si>
    <t>Openeing Batsman</t>
  </si>
  <si>
    <t>Full Shift</t>
  </si>
  <si>
    <t>Lemons Gent</t>
  </si>
  <si>
    <t>Ballycoe</t>
  </si>
  <si>
    <t xml:space="preserve">Champ </t>
  </si>
  <si>
    <t>Pahaska</t>
  </si>
  <si>
    <t>Jeannot De Nonant</t>
  </si>
  <si>
    <t>Carrig Cathal</t>
  </si>
  <si>
    <t>Fairyhouse</t>
  </si>
  <si>
    <t>26/2/17</t>
  </si>
  <si>
    <t>Celtic Tune</t>
  </si>
  <si>
    <t>27/2/17</t>
  </si>
  <si>
    <t>Rioja Day</t>
  </si>
  <si>
    <t>Shades of Midnight</t>
  </si>
  <si>
    <t>Robert De Bruce</t>
  </si>
  <si>
    <t>Trigger Nichol</t>
  </si>
  <si>
    <t>28/2/17</t>
  </si>
  <si>
    <t>Drumviredy</t>
  </si>
  <si>
    <t>Hollow Blue Sky</t>
  </si>
  <si>
    <t>Nafaath</t>
  </si>
  <si>
    <t>Kilronan Castle</t>
  </si>
  <si>
    <t>Nomoreblackjack</t>
  </si>
  <si>
    <t>Bruce Almighty</t>
  </si>
  <si>
    <t>Anythingmayhappen</t>
  </si>
  <si>
    <t>Minella Gathering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</si>
</sst>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2" fontId="0" fillId="0" borderId="0" xfId="0" applyNumberFormat="1" applyBorder="1" applyAlignment="1">
      <alignment horizontal="right"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right" vertical="top"/>
    </xf>
    <xf numFmtId="2" fontId="0" fillId="0" borderId="4" xfId="0" applyNumberFormat="1" applyBorder="1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NumberFormat="1" applyAlignment="1">
      <alignment horizontal="center" vertical="top"/>
    </xf>
    <xf numFmtId="2" fontId="0" fillId="0" borderId="0" xfId="0" applyNumberFormat="1" applyAlignment="1">
      <alignment horizontal="center" vertical="top"/>
    </xf>
    <xf numFmtId="2" fontId="0" fillId="0" borderId="0" xfId="0" applyNumberFormat="1" applyBorder="1" applyAlignment="1">
      <alignment horizontal="center" vertical="top"/>
    </xf>
    <xf numFmtId="2" fontId="0" fillId="0" borderId="2" xfId="0" applyNumberFormat="1" applyBorder="1" applyAlignment="1">
      <alignment horizontal="center" vertical="top"/>
    </xf>
    <xf numFmtId="2" fontId="0" fillId="0" borderId="4" xfId="0" applyNumberForma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2" fontId="1" fillId="0" borderId="5" xfId="0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right" vertical="top"/>
    </xf>
    <xf numFmtId="2" fontId="1" fillId="0" borderId="6" xfId="0" applyNumberFormat="1" applyFont="1" applyBorder="1" applyAlignment="1">
      <alignment horizontal="right" vertical="top"/>
    </xf>
    <xf numFmtId="2" fontId="1" fillId="0" borderId="5" xfId="0" applyNumberFormat="1" applyFont="1" applyBorder="1" applyAlignment="1">
      <alignment horizontal="right" vertical="top"/>
    </xf>
    <xf numFmtId="2" fontId="1" fillId="0" borderId="7" xfId="0" applyNumberFormat="1" applyFont="1" applyBorder="1" applyAlignment="1">
      <alignment horizontal="right" vertical="top"/>
    </xf>
    <xf numFmtId="0" fontId="1" fillId="0" borderId="7" xfId="0" applyFon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0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horizontal="right" vertical="top"/>
    </xf>
    <xf numFmtId="2" fontId="0" fillId="0" borderId="8" xfId="0" applyNumberFormat="1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14" fontId="0" fillId="0" borderId="3" xfId="0" applyNumberFormat="1" applyBorder="1" applyAlignment="1">
      <alignment horizontal="center" vertical="top"/>
    </xf>
    <xf numFmtId="2" fontId="0" fillId="0" borderId="3" xfId="0" applyNumberForma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right" vertical="top"/>
    </xf>
    <xf numFmtId="2" fontId="0" fillId="0" borderId="3" xfId="0" applyNumberFormat="1" applyBorder="1" applyAlignment="1">
      <alignment horizontal="right" vertical="top"/>
    </xf>
    <xf numFmtId="14" fontId="0" fillId="0" borderId="0" xfId="0" applyNumberFormat="1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2" xfId="0" applyNumberFormat="1" applyBorder="1" applyAlignment="1">
      <alignment horizontal="center" vertical="top"/>
    </xf>
    <xf numFmtId="0" fontId="0" fillId="0" borderId="10" xfId="0" applyBorder="1" applyAlignment="1">
      <alignment horizontal="right" vertical="top"/>
    </xf>
    <xf numFmtId="14" fontId="0" fillId="0" borderId="0" xfId="0" applyNumberFormat="1" applyAlignment="1">
      <alignment horizontal="center" vertical="top"/>
    </xf>
    <xf numFmtId="0" fontId="0" fillId="0" borderId="11" xfId="0" applyBorder="1" applyAlignment="1">
      <alignment horizontal="right" vertical="top"/>
    </xf>
    <xf numFmtId="0" fontId="0" fillId="0" borderId="0" xfId="0" applyNumberFormat="1" applyFont="1" applyAlignment="1">
      <alignment horizontal="center" vertical="top"/>
    </xf>
    <xf numFmtId="2" fontId="0" fillId="0" borderId="0" xfId="0" applyNumberFormat="1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right" vertical="top"/>
    </xf>
    <xf numFmtId="2" fontId="0" fillId="0" borderId="0" xfId="0" applyNumberFormat="1" applyFont="1" applyAlignment="1">
      <alignment horizontal="right" vertical="top"/>
    </xf>
    <xf numFmtId="0" fontId="0" fillId="0" borderId="1" xfId="0" applyFont="1" applyBorder="1" applyAlignment="1">
      <alignment horizontal="right" vertical="top"/>
    </xf>
    <xf numFmtId="0" fontId="0" fillId="0" borderId="2" xfId="0" applyNumberFormat="1" applyFont="1" applyBorder="1" applyAlignment="1">
      <alignment horizontal="center" vertical="top"/>
    </xf>
    <xf numFmtId="2" fontId="0" fillId="0" borderId="2" xfId="0" applyNumberFormat="1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2" xfId="0" applyFont="1" applyBorder="1" applyAlignment="1">
      <alignment horizontal="left" vertical="top"/>
    </xf>
    <xf numFmtId="0" fontId="0" fillId="0" borderId="2" xfId="0" applyFont="1" applyBorder="1" applyAlignment="1">
      <alignment horizontal="right" vertical="top"/>
    </xf>
    <xf numFmtId="2" fontId="0" fillId="0" borderId="2" xfId="0" applyNumberFormat="1" applyFont="1" applyBorder="1" applyAlignment="1">
      <alignment horizontal="right" vertical="top"/>
    </xf>
    <xf numFmtId="0" fontId="0" fillId="0" borderId="10" xfId="0" applyFont="1" applyBorder="1" applyAlignment="1">
      <alignment horizontal="right" vertical="top"/>
    </xf>
    <xf numFmtId="14" fontId="0" fillId="0" borderId="4" xfId="0" applyNumberFormat="1" applyBorder="1" applyAlignment="1">
      <alignment horizontal="center" vertical="top"/>
    </xf>
    <xf numFmtId="14" fontId="0" fillId="0" borderId="0" xfId="0" applyNumberFormat="1" applyAlignment="1">
      <alignment horizontal="center" vertical="top"/>
    </xf>
    <xf numFmtId="164" fontId="0" fillId="0" borderId="4" xfId="0" applyNumberFormat="1" applyBorder="1" applyAlignment="1">
      <alignment horizontal="center" vertical="top"/>
    </xf>
    <xf numFmtId="164" fontId="0" fillId="0" borderId="0" xfId="0" applyNumberFormat="1" applyBorder="1" applyAlignment="1">
      <alignment horizontal="center" vertical="top"/>
    </xf>
    <xf numFmtId="164" fontId="0" fillId="0" borderId="2" xfId="0" applyNumberFormat="1" applyBorder="1" applyAlignment="1">
      <alignment horizontal="center" vertical="top"/>
    </xf>
    <xf numFmtId="14" fontId="0" fillId="0" borderId="0" xfId="0" applyNumberFormat="1" applyBorder="1" applyAlignment="1">
      <alignment horizontal="center" vertical="top"/>
    </xf>
    <xf numFmtId="14" fontId="0" fillId="0" borderId="2" xfId="0" applyNumberFormat="1" applyBorder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14" fontId="0" fillId="0" borderId="8" xfId="0" applyNumberForma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5"/>
  <sheetViews>
    <sheetView tabSelected="1" workbookViewId="0">
      <pane ySplit="1" topLeftCell="A407" activePane="bottomLeft" state="frozen"/>
      <selection pane="bottomLeft" activeCell="I437" sqref="I437"/>
    </sheetView>
  </sheetViews>
  <sheetFormatPr defaultRowHeight="15" x14ac:dyDescent="0.25"/>
  <cols>
    <col min="1" max="1" width="11.5703125" style="14" customWidth="1"/>
    <col min="2" max="2" width="11.42578125" style="16" bestFit="1" customWidth="1"/>
    <col min="3" max="3" width="13.42578125" style="14" customWidth="1"/>
    <col min="4" max="4" width="20.85546875" style="2" customWidth="1"/>
    <col min="5" max="5" width="13.140625" style="2" customWidth="1"/>
    <col min="6" max="8" width="9.140625" style="4"/>
    <col min="9" max="9" width="12.140625" style="3" customWidth="1"/>
    <col min="10" max="11" width="9.140625" style="3"/>
    <col min="12" max="12" width="14.7109375" style="4" bestFit="1" customWidth="1"/>
    <col min="13" max="13" width="7" style="4" bestFit="1" customWidth="1"/>
    <col min="14" max="14" width="8.5703125" style="4" bestFit="1" customWidth="1"/>
    <col min="15" max="15" width="16.42578125" style="4" bestFit="1" customWidth="1"/>
    <col min="16" max="16" width="12" style="4" bestFit="1" customWidth="1"/>
    <col min="17" max="17" width="13.28515625" style="28" bestFit="1" customWidth="1"/>
    <col min="18" max="16384" width="9.140625" style="2"/>
  </cols>
  <sheetData>
    <row r="1" spans="1:17" s="1" customFormat="1" ht="14.25" customHeight="1" thickBot="1" x14ac:dyDescent="0.3">
      <c r="A1" s="20" t="s">
        <v>0</v>
      </c>
      <c r="B1" s="21" t="s">
        <v>1</v>
      </c>
      <c r="C1" s="20" t="s">
        <v>2</v>
      </c>
      <c r="D1" s="22" t="s">
        <v>3</v>
      </c>
      <c r="E1" s="22" t="s">
        <v>15</v>
      </c>
      <c r="F1" s="23" t="s">
        <v>16</v>
      </c>
      <c r="G1" s="23" t="s">
        <v>4</v>
      </c>
      <c r="H1" s="23" t="s">
        <v>5</v>
      </c>
      <c r="I1" s="24" t="s">
        <v>6</v>
      </c>
      <c r="J1" s="25" t="s">
        <v>7</v>
      </c>
      <c r="K1" s="26" t="s">
        <v>8</v>
      </c>
      <c r="L1" s="23" t="s">
        <v>9</v>
      </c>
      <c r="M1" s="23" t="s">
        <v>10</v>
      </c>
      <c r="N1" s="23" t="s">
        <v>11</v>
      </c>
      <c r="O1" s="23" t="s">
        <v>12</v>
      </c>
      <c r="P1" s="23" t="s">
        <v>13</v>
      </c>
      <c r="Q1" s="27" t="s">
        <v>14</v>
      </c>
    </row>
    <row r="2" spans="1:17" x14ac:dyDescent="0.25">
      <c r="A2" s="71">
        <v>42736</v>
      </c>
      <c r="B2" s="32">
        <v>12.5</v>
      </c>
      <c r="C2" s="33" t="s">
        <v>17</v>
      </c>
      <c r="D2" s="34" t="s">
        <v>18</v>
      </c>
      <c r="E2" s="34" t="s">
        <v>19</v>
      </c>
      <c r="F2" s="35">
        <v>1</v>
      </c>
      <c r="G2" s="35"/>
      <c r="H2" s="35"/>
      <c r="I2" s="36"/>
      <c r="J2" s="36">
        <v>9</v>
      </c>
      <c r="K2" s="36">
        <v>10</v>
      </c>
      <c r="L2" s="35">
        <f>IF($G2=1, (I2-1), -1)</f>
        <v>-1</v>
      </c>
      <c r="M2" s="35">
        <f t="shared" ref="M2:N2" si="0">IF($G2=1, (J2-1), -1)</f>
        <v>-1</v>
      </c>
      <c r="N2" s="35">
        <f t="shared" si="0"/>
        <v>-1</v>
      </c>
      <c r="O2" s="35">
        <f>L2</f>
        <v>-1</v>
      </c>
      <c r="P2" s="35">
        <f>M2</f>
        <v>-1</v>
      </c>
      <c r="Q2" s="37">
        <f>N2</f>
        <v>-1</v>
      </c>
    </row>
    <row r="3" spans="1:17" x14ac:dyDescent="0.25">
      <c r="A3" s="68"/>
      <c r="B3" s="17"/>
      <c r="C3" s="29"/>
      <c r="D3" s="5" t="s">
        <v>20</v>
      </c>
      <c r="E3" s="5" t="s">
        <v>21</v>
      </c>
      <c r="F3" s="6"/>
      <c r="G3" s="6"/>
      <c r="H3" s="6"/>
      <c r="I3" s="7"/>
      <c r="J3" s="7">
        <v>41</v>
      </c>
      <c r="K3" s="7">
        <v>120</v>
      </c>
      <c r="L3" s="6">
        <f>IF($G3=1, (I3-1), -1)</f>
        <v>-1</v>
      </c>
      <c r="M3" s="6">
        <f t="shared" ref="M3" si="1">IF($G3=1, (J3-1), -1)</f>
        <v>-1</v>
      </c>
      <c r="N3" s="6">
        <f t="shared" ref="N3" si="2">IF($G3=1, (K3-1), -1)</f>
        <v>-1</v>
      </c>
      <c r="O3" s="6">
        <f>O2+L3</f>
        <v>-2</v>
      </c>
      <c r="P3" s="6">
        <f t="shared" ref="P3:Q18" si="3">P2+M3</f>
        <v>-2</v>
      </c>
      <c r="Q3" s="6">
        <f t="shared" si="3"/>
        <v>-2</v>
      </c>
    </row>
    <row r="4" spans="1:17" x14ac:dyDescent="0.25">
      <c r="A4" s="68"/>
      <c r="B4" s="17"/>
      <c r="C4" s="29"/>
      <c r="D4" s="5" t="s">
        <v>22</v>
      </c>
      <c r="E4" s="5" t="s">
        <v>21</v>
      </c>
      <c r="F4" s="6">
        <v>1</v>
      </c>
      <c r="G4" s="6"/>
      <c r="H4" s="6"/>
      <c r="I4" s="7"/>
      <c r="J4" s="7">
        <v>15</v>
      </c>
      <c r="K4" s="7">
        <v>17.5</v>
      </c>
      <c r="L4" s="6">
        <f t="shared" ref="L4:L67" si="4">IF($G4=1, (I4-1), -1)</f>
        <v>-1</v>
      </c>
      <c r="M4" s="6">
        <f t="shared" ref="M4:M67" si="5">IF($G4=1, (J4-1), -1)</f>
        <v>-1</v>
      </c>
      <c r="N4" s="6">
        <f t="shared" ref="N4:N67" si="6">IF($G4=1, (K4-1), -1)</f>
        <v>-1</v>
      </c>
      <c r="O4" s="6">
        <f t="shared" ref="O4:Q67" si="7">O3+L4</f>
        <v>-3</v>
      </c>
      <c r="P4" s="6">
        <f t="shared" si="3"/>
        <v>-3</v>
      </c>
      <c r="Q4" s="6">
        <f t="shared" si="3"/>
        <v>-3</v>
      </c>
    </row>
    <row r="5" spans="1:17" x14ac:dyDescent="0.25">
      <c r="A5" s="68"/>
      <c r="B5" s="17"/>
      <c r="C5" s="29"/>
      <c r="D5" s="5" t="s">
        <v>23</v>
      </c>
      <c r="E5" s="5" t="s">
        <v>21</v>
      </c>
      <c r="F5" s="6"/>
      <c r="G5" s="6"/>
      <c r="H5" s="6"/>
      <c r="I5" s="7"/>
      <c r="J5" s="7">
        <v>67</v>
      </c>
      <c r="K5" s="7">
        <v>197</v>
      </c>
      <c r="L5" s="6">
        <f t="shared" si="4"/>
        <v>-1</v>
      </c>
      <c r="M5" s="6">
        <f t="shared" si="5"/>
        <v>-1</v>
      </c>
      <c r="N5" s="6">
        <f t="shared" si="6"/>
        <v>-1</v>
      </c>
      <c r="O5" s="6">
        <f t="shared" si="7"/>
        <v>-4</v>
      </c>
      <c r="P5" s="6">
        <f t="shared" si="3"/>
        <v>-4</v>
      </c>
      <c r="Q5" s="6">
        <f t="shared" si="3"/>
        <v>-4</v>
      </c>
    </row>
    <row r="6" spans="1:17" x14ac:dyDescent="0.25">
      <c r="A6" s="68"/>
      <c r="B6" s="17"/>
      <c r="C6" s="29"/>
      <c r="D6" s="5" t="s">
        <v>24</v>
      </c>
      <c r="E6" s="5" t="s">
        <v>25</v>
      </c>
      <c r="F6" s="6"/>
      <c r="G6" s="6"/>
      <c r="H6" s="6"/>
      <c r="I6" s="7"/>
      <c r="J6" s="7">
        <v>21</v>
      </c>
      <c r="K6" s="7">
        <v>27.79</v>
      </c>
      <c r="L6" s="6">
        <f t="shared" si="4"/>
        <v>-1</v>
      </c>
      <c r="M6" s="6">
        <f t="shared" si="5"/>
        <v>-1</v>
      </c>
      <c r="N6" s="6">
        <f t="shared" si="6"/>
        <v>-1</v>
      </c>
      <c r="O6" s="6">
        <f t="shared" si="7"/>
        <v>-5</v>
      </c>
      <c r="P6" s="6">
        <f t="shared" si="3"/>
        <v>-5</v>
      </c>
      <c r="Q6" s="6">
        <f t="shared" si="3"/>
        <v>-5</v>
      </c>
    </row>
    <row r="7" spans="1:17" x14ac:dyDescent="0.25">
      <c r="A7" s="68"/>
      <c r="B7" s="17">
        <v>14</v>
      </c>
      <c r="C7" s="29"/>
      <c r="D7" s="5" t="s">
        <v>26</v>
      </c>
      <c r="E7" s="5" t="s">
        <v>21</v>
      </c>
      <c r="F7" s="6">
        <v>1</v>
      </c>
      <c r="G7" s="6"/>
      <c r="H7" s="6">
        <v>1</v>
      </c>
      <c r="I7" s="7"/>
      <c r="J7" s="7">
        <v>3.75</v>
      </c>
      <c r="K7" s="7">
        <v>4</v>
      </c>
      <c r="L7" s="6">
        <f t="shared" si="4"/>
        <v>-1</v>
      </c>
      <c r="M7" s="6">
        <f t="shared" si="5"/>
        <v>-1</v>
      </c>
      <c r="N7" s="6">
        <f t="shared" si="6"/>
        <v>-1</v>
      </c>
      <c r="O7" s="6">
        <f t="shared" si="7"/>
        <v>-6</v>
      </c>
      <c r="P7" s="6">
        <f t="shared" si="3"/>
        <v>-6</v>
      </c>
      <c r="Q7" s="6">
        <f t="shared" si="3"/>
        <v>-6</v>
      </c>
    </row>
    <row r="8" spans="1:17" x14ac:dyDescent="0.25">
      <c r="A8" s="68"/>
      <c r="B8" s="17"/>
      <c r="C8" s="29"/>
      <c r="D8" s="5" t="s">
        <v>27</v>
      </c>
      <c r="E8" s="5" t="s">
        <v>19</v>
      </c>
      <c r="F8" s="6"/>
      <c r="G8" s="6"/>
      <c r="H8" s="6"/>
      <c r="I8" s="7"/>
      <c r="J8" s="7">
        <v>9</v>
      </c>
      <c r="K8" s="7">
        <v>10.5</v>
      </c>
      <c r="L8" s="6">
        <f t="shared" si="4"/>
        <v>-1</v>
      </c>
      <c r="M8" s="6">
        <f t="shared" si="5"/>
        <v>-1</v>
      </c>
      <c r="N8" s="6">
        <f t="shared" si="6"/>
        <v>-1</v>
      </c>
      <c r="O8" s="6">
        <f t="shared" si="7"/>
        <v>-7</v>
      </c>
      <c r="P8" s="6">
        <f t="shared" si="3"/>
        <v>-7</v>
      </c>
      <c r="Q8" s="6">
        <f t="shared" si="3"/>
        <v>-7</v>
      </c>
    </row>
    <row r="9" spans="1:17" x14ac:dyDescent="0.25">
      <c r="A9" s="68"/>
      <c r="B9" s="17"/>
      <c r="C9" s="29"/>
      <c r="D9" s="5" t="s">
        <v>28</v>
      </c>
      <c r="E9" s="5" t="s">
        <v>25</v>
      </c>
      <c r="F9" s="6"/>
      <c r="G9" s="6"/>
      <c r="H9" s="6"/>
      <c r="I9" s="7"/>
      <c r="J9" s="7">
        <v>19</v>
      </c>
      <c r="K9" s="7">
        <v>32</v>
      </c>
      <c r="L9" s="6">
        <f t="shared" si="4"/>
        <v>-1</v>
      </c>
      <c r="M9" s="6">
        <f t="shared" si="5"/>
        <v>-1</v>
      </c>
      <c r="N9" s="6">
        <f t="shared" si="6"/>
        <v>-1</v>
      </c>
      <c r="O9" s="6">
        <f t="shared" si="7"/>
        <v>-8</v>
      </c>
      <c r="P9" s="6">
        <f t="shared" si="3"/>
        <v>-8</v>
      </c>
      <c r="Q9" s="6">
        <f t="shared" si="3"/>
        <v>-8</v>
      </c>
    </row>
    <row r="10" spans="1:17" x14ac:dyDescent="0.25">
      <c r="A10" s="68"/>
      <c r="B10" s="17">
        <v>14.35</v>
      </c>
      <c r="C10" s="29"/>
      <c r="D10" s="5" t="s">
        <v>29</v>
      </c>
      <c r="E10" s="5" t="s">
        <v>19</v>
      </c>
      <c r="F10" s="6"/>
      <c r="G10" s="6"/>
      <c r="H10" s="6"/>
      <c r="I10" s="7"/>
      <c r="J10" s="7">
        <v>6.5</v>
      </c>
      <c r="K10" s="7">
        <v>7.2</v>
      </c>
      <c r="L10" s="6">
        <f t="shared" si="4"/>
        <v>-1</v>
      </c>
      <c r="M10" s="6">
        <f t="shared" si="5"/>
        <v>-1</v>
      </c>
      <c r="N10" s="6">
        <f t="shared" si="6"/>
        <v>-1</v>
      </c>
      <c r="O10" s="6">
        <f t="shared" si="7"/>
        <v>-9</v>
      </c>
      <c r="P10" s="6">
        <f t="shared" si="3"/>
        <v>-9</v>
      </c>
      <c r="Q10" s="6">
        <f t="shared" si="3"/>
        <v>-9</v>
      </c>
    </row>
    <row r="11" spans="1:17" x14ac:dyDescent="0.25">
      <c r="A11" s="68"/>
      <c r="B11" s="17"/>
      <c r="C11" s="29"/>
      <c r="D11" s="5" t="s">
        <v>30</v>
      </c>
      <c r="E11" s="5" t="s">
        <v>21</v>
      </c>
      <c r="F11" s="6">
        <v>1</v>
      </c>
      <c r="G11" s="6"/>
      <c r="H11" s="6"/>
      <c r="I11" s="7"/>
      <c r="J11" s="7">
        <v>8.5</v>
      </c>
      <c r="K11" s="7">
        <v>8.92</v>
      </c>
      <c r="L11" s="6">
        <f t="shared" si="4"/>
        <v>-1</v>
      </c>
      <c r="M11" s="6">
        <f t="shared" si="5"/>
        <v>-1</v>
      </c>
      <c r="N11" s="6">
        <f t="shared" si="6"/>
        <v>-1</v>
      </c>
      <c r="O11" s="6">
        <f t="shared" si="7"/>
        <v>-10</v>
      </c>
      <c r="P11" s="6">
        <f t="shared" si="3"/>
        <v>-10</v>
      </c>
      <c r="Q11" s="6">
        <f t="shared" si="3"/>
        <v>-10</v>
      </c>
    </row>
    <row r="12" spans="1:17" x14ac:dyDescent="0.25">
      <c r="A12" s="68"/>
      <c r="B12" s="17">
        <v>13</v>
      </c>
      <c r="C12" s="29" t="s">
        <v>31</v>
      </c>
      <c r="D12" s="5" t="s">
        <v>32</v>
      </c>
      <c r="E12" s="5" t="s">
        <v>21</v>
      </c>
      <c r="F12" s="6"/>
      <c r="G12" s="6"/>
      <c r="H12" s="6">
        <v>1</v>
      </c>
      <c r="I12" s="7"/>
      <c r="J12" s="7">
        <v>11</v>
      </c>
      <c r="K12" s="7">
        <v>17</v>
      </c>
      <c r="L12" s="6">
        <f t="shared" si="4"/>
        <v>-1</v>
      </c>
      <c r="M12" s="6">
        <f t="shared" si="5"/>
        <v>-1</v>
      </c>
      <c r="N12" s="6">
        <f t="shared" si="6"/>
        <v>-1</v>
      </c>
      <c r="O12" s="6">
        <f t="shared" si="7"/>
        <v>-11</v>
      </c>
      <c r="P12" s="6">
        <f t="shared" si="3"/>
        <v>-11</v>
      </c>
      <c r="Q12" s="6">
        <f t="shared" si="3"/>
        <v>-11</v>
      </c>
    </row>
    <row r="13" spans="1:17" x14ac:dyDescent="0.25">
      <c r="A13" s="68"/>
      <c r="B13" s="17">
        <v>14.45</v>
      </c>
      <c r="C13" s="29"/>
      <c r="D13" s="5" t="s">
        <v>33</v>
      </c>
      <c r="E13" s="5" t="s">
        <v>21</v>
      </c>
      <c r="F13" s="6">
        <v>1</v>
      </c>
      <c r="G13" s="6"/>
      <c r="H13" s="6"/>
      <c r="I13" s="7"/>
      <c r="J13" s="7">
        <v>8</v>
      </c>
      <c r="K13" s="7">
        <v>10.5</v>
      </c>
      <c r="L13" s="6">
        <f t="shared" si="4"/>
        <v>-1</v>
      </c>
      <c r="M13" s="6">
        <f t="shared" si="5"/>
        <v>-1</v>
      </c>
      <c r="N13" s="6">
        <f t="shared" si="6"/>
        <v>-1</v>
      </c>
      <c r="O13" s="6">
        <f t="shared" si="7"/>
        <v>-12</v>
      </c>
      <c r="P13" s="6">
        <f t="shared" si="3"/>
        <v>-12</v>
      </c>
      <c r="Q13" s="6">
        <f t="shared" si="3"/>
        <v>-12</v>
      </c>
    </row>
    <row r="14" spans="1:17" x14ac:dyDescent="0.25">
      <c r="A14" s="68"/>
      <c r="B14" s="17"/>
      <c r="C14" s="29"/>
      <c r="D14" s="5" t="s">
        <v>34</v>
      </c>
      <c r="E14" s="5" t="s">
        <v>21</v>
      </c>
      <c r="F14" s="6"/>
      <c r="G14" s="6"/>
      <c r="H14" s="6"/>
      <c r="I14" s="7"/>
      <c r="J14" s="7">
        <v>15</v>
      </c>
      <c r="K14" s="7">
        <v>17.809999999999999</v>
      </c>
      <c r="L14" s="6">
        <f t="shared" si="4"/>
        <v>-1</v>
      </c>
      <c r="M14" s="6">
        <f t="shared" si="5"/>
        <v>-1</v>
      </c>
      <c r="N14" s="6">
        <f t="shared" si="6"/>
        <v>-1</v>
      </c>
      <c r="O14" s="6">
        <f t="shared" si="7"/>
        <v>-13</v>
      </c>
      <c r="P14" s="6">
        <f t="shared" si="3"/>
        <v>-13</v>
      </c>
      <c r="Q14" s="6">
        <f t="shared" si="3"/>
        <v>-13</v>
      </c>
    </row>
    <row r="15" spans="1:17" x14ac:dyDescent="0.25">
      <c r="A15" s="68"/>
      <c r="B15" s="17"/>
      <c r="C15" s="29"/>
      <c r="D15" s="5" t="s">
        <v>35</v>
      </c>
      <c r="E15" s="5" t="s">
        <v>21</v>
      </c>
      <c r="F15" s="6"/>
      <c r="G15" s="6"/>
      <c r="H15" s="6"/>
      <c r="I15" s="7"/>
      <c r="J15" s="7">
        <v>41</v>
      </c>
      <c r="K15" s="7">
        <v>70</v>
      </c>
      <c r="L15" s="6">
        <f t="shared" si="4"/>
        <v>-1</v>
      </c>
      <c r="M15" s="6">
        <f t="shared" si="5"/>
        <v>-1</v>
      </c>
      <c r="N15" s="6">
        <f t="shared" si="6"/>
        <v>-1</v>
      </c>
      <c r="O15" s="6">
        <f t="shared" si="7"/>
        <v>-14</v>
      </c>
      <c r="P15" s="6">
        <f t="shared" si="3"/>
        <v>-14</v>
      </c>
      <c r="Q15" s="6">
        <f t="shared" si="3"/>
        <v>-14</v>
      </c>
    </row>
    <row r="16" spans="1:17" x14ac:dyDescent="0.25">
      <c r="A16" s="68"/>
      <c r="B16" s="17"/>
      <c r="C16" s="29"/>
      <c r="D16" s="5" t="s">
        <v>36</v>
      </c>
      <c r="E16" s="5" t="s">
        <v>21</v>
      </c>
      <c r="F16" s="6">
        <v>1</v>
      </c>
      <c r="G16" s="6"/>
      <c r="H16" s="6">
        <v>1</v>
      </c>
      <c r="I16" s="7"/>
      <c r="J16" s="7">
        <v>7.5</v>
      </c>
      <c r="K16" s="7">
        <v>8.4</v>
      </c>
      <c r="L16" s="6">
        <f t="shared" si="4"/>
        <v>-1</v>
      </c>
      <c r="M16" s="6">
        <f t="shared" si="5"/>
        <v>-1</v>
      </c>
      <c r="N16" s="6">
        <f t="shared" si="6"/>
        <v>-1</v>
      </c>
      <c r="O16" s="6">
        <f t="shared" si="7"/>
        <v>-15</v>
      </c>
      <c r="P16" s="6">
        <f t="shared" si="3"/>
        <v>-15</v>
      </c>
      <c r="Q16" s="6">
        <f t="shared" si="3"/>
        <v>-15</v>
      </c>
    </row>
    <row r="17" spans="1:17" x14ac:dyDescent="0.25">
      <c r="A17" s="68"/>
      <c r="B17" s="17">
        <v>13.4</v>
      </c>
      <c r="C17" s="29" t="s">
        <v>37</v>
      </c>
      <c r="D17" s="5" t="s">
        <v>38</v>
      </c>
      <c r="E17" s="5" t="s">
        <v>21</v>
      </c>
      <c r="F17" s="6">
        <v>1</v>
      </c>
      <c r="G17" s="6"/>
      <c r="H17" s="6"/>
      <c r="I17" s="7"/>
      <c r="J17" s="7">
        <v>9</v>
      </c>
      <c r="K17" s="7">
        <v>10.45</v>
      </c>
      <c r="L17" s="6">
        <f t="shared" si="4"/>
        <v>-1</v>
      </c>
      <c r="M17" s="6">
        <f t="shared" si="5"/>
        <v>-1</v>
      </c>
      <c r="N17" s="6">
        <f t="shared" si="6"/>
        <v>-1</v>
      </c>
      <c r="O17" s="6">
        <f t="shared" si="7"/>
        <v>-16</v>
      </c>
      <c r="P17" s="6">
        <f t="shared" si="3"/>
        <v>-16</v>
      </c>
      <c r="Q17" s="6">
        <f t="shared" si="3"/>
        <v>-16</v>
      </c>
    </row>
    <row r="18" spans="1:17" x14ac:dyDescent="0.25">
      <c r="A18" s="68"/>
      <c r="B18" s="17">
        <v>14.15</v>
      </c>
      <c r="C18" s="29"/>
      <c r="D18" s="5" t="s">
        <v>39</v>
      </c>
      <c r="E18" s="5" t="s">
        <v>21</v>
      </c>
      <c r="F18" s="6">
        <v>1</v>
      </c>
      <c r="G18" s="6"/>
      <c r="H18" s="6">
        <v>1</v>
      </c>
      <c r="I18" s="7"/>
      <c r="J18" s="7">
        <v>7</v>
      </c>
      <c r="K18" s="7">
        <v>7.38</v>
      </c>
      <c r="L18" s="6">
        <f t="shared" si="4"/>
        <v>-1</v>
      </c>
      <c r="M18" s="6">
        <f t="shared" si="5"/>
        <v>-1</v>
      </c>
      <c r="N18" s="6">
        <f t="shared" si="6"/>
        <v>-1</v>
      </c>
      <c r="O18" s="6">
        <f t="shared" si="7"/>
        <v>-17</v>
      </c>
      <c r="P18" s="6">
        <f t="shared" si="3"/>
        <v>-17</v>
      </c>
      <c r="Q18" s="6">
        <f t="shared" si="3"/>
        <v>-17</v>
      </c>
    </row>
    <row r="19" spans="1:17" x14ac:dyDescent="0.25">
      <c r="A19" s="68"/>
      <c r="B19" s="17"/>
      <c r="C19" s="29"/>
      <c r="D19" s="5" t="s">
        <v>40</v>
      </c>
      <c r="E19" s="5" t="s">
        <v>25</v>
      </c>
      <c r="F19" s="6">
        <v>1</v>
      </c>
      <c r="G19" s="6"/>
      <c r="H19" s="6"/>
      <c r="I19" s="7"/>
      <c r="J19" s="7">
        <v>6</v>
      </c>
      <c r="K19" s="7">
        <v>6.81</v>
      </c>
      <c r="L19" s="6">
        <f t="shared" si="4"/>
        <v>-1</v>
      </c>
      <c r="M19" s="6">
        <f t="shared" si="5"/>
        <v>-1</v>
      </c>
      <c r="N19" s="6">
        <f t="shared" si="6"/>
        <v>-1</v>
      </c>
      <c r="O19" s="6">
        <f t="shared" si="7"/>
        <v>-18</v>
      </c>
      <c r="P19" s="6">
        <f t="shared" si="7"/>
        <v>-18</v>
      </c>
      <c r="Q19" s="6">
        <f t="shared" si="7"/>
        <v>-18</v>
      </c>
    </row>
    <row r="20" spans="1:17" x14ac:dyDescent="0.25">
      <c r="A20" s="68"/>
      <c r="B20" s="17">
        <v>15.25</v>
      </c>
      <c r="C20" s="29"/>
      <c r="D20" s="5" t="s">
        <v>41</v>
      </c>
      <c r="E20" s="5" t="s">
        <v>21</v>
      </c>
      <c r="F20" s="6"/>
      <c r="G20" s="6"/>
      <c r="H20" s="6"/>
      <c r="I20" s="7"/>
      <c r="J20" s="7">
        <v>8.5</v>
      </c>
      <c r="K20" s="7">
        <v>11.47</v>
      </c>
      <c r="L20" s="6">
        <f t="shared" si="4"/>
        <v>-1</v>
      </c>
      <c r="M20" s="6">
        <f t="shared" si="5"/>
        <v>-1</v>
      </c>
      <c r="N20" s="6">
        <f t="shared" si="6"/>
        <v>-1</v>
      </c>
      <c r="O20" s="6">
        <f t="shared" si="7"/>
        <v>-19</v>
      </c>
      <c r="P20" s="6">
        <f t="shared" si="7"/>
        <v>-19</v>
      </c>
      <c r="Q20" s="6">
        <f t="shared" si="7"/>
        <v>-19</v>
      </c>
    </row>
    <row r="21" spans="1:17" x14ac:dyDescent="0.25">
      <c r="A21" s="68"/>
      <c r="B21" s="17">
        <v>14.25</v>
      </c>
      <c r="C21" s="29" t="s">
        <v>42</v>
      </c>
      <c r="D21" s="5" t="s">
        <v>43</v>
      </c>
      <c r="E21" s="5" t="s">
        <v>21</v>
      </c>
      <c r="F21" s="6"/>
      <c r="G21" s="6">
        <v>1</v>
      </c>
      <c r="H21" s="6"/>
      <c r="I21" s="7">
        <v>21</v>
      </c>
      <c r="J21" s="7">
        <v>10</v>
      </c>
      <c r="K21" s="7">
        <v>13</v>
      </c>
      <c r="L21" s="6">
        <v>20</v>
      </c>
      <c r="M21" s="6">
        <f t="shared" si="5"/>
        <v>9</v>
      </c>
      <c r="N21" s="6">
        <f t="shared" si="6"/>
        <v>12</v>
      </c>
      <c r="O21" s="6">
        <f t="shared" si="7"/>
        <v>1</v>
      </c>
      <c r="P21" s="6">
        <f t="shared" si="7"/>
        <v>-10</v>
      </c>
      <c r="Q21" s="6">
        <f t="shared" si="7"/>
        <v>-7</v>
      </c>
    </row>
    <row r="22" spans="1:17" x14ac:dyDescent="0.25">
      <c r="A22" s="68"/>
      <c r="B22" s="17"/>
      <c r="C22" s="29"/>
      <c r="D22" s="5" t="s">
        <v>44</v>
      </c>
      <c r="E22" s="5" t="s">
        <v>25</v>
      </c>
      <c r="F22" s="6"/>
      <c r="G22" s="6"/>
      <c r="H22" s="6"/>
      <c r="I22" s="7"/>
      <c r="J22" s="7">
        <v>9.5</v>
      </c>
      <c r="K22" s="7">
        <v>21.4</v>
      </c>
      <c r="L22" s="6">
        <f t="shared" si="4"/>
        <v>-1</v>
      </c>
      <c r="M22" s="6">
        <f t="shared" si="5"/>
        <v>-1</v>
      </c>
      <c r="N22" s="6">
        <f t="shared" si="6"/>
        <v>-1</v>
      </c>
      <c r="O22" s="6">
        <f t="shared" si="7"/>
        <v>0</v>
      </c>
      <c r="P22" s="6">
        <f t="shared" si="7"/>
        <v>-11</v>
      </c>
      <c r="Q22" s="6">
        <f t="shared" si="7"/>
        <v>-8</v>
      </c>
    </row>
    <row r="23" spans="1:17" x14ac:dyDescent="0.25">
      <c r="A23" s="68"/>
      <c r="B23" s="17">
        <v>15.3</v>
      </c>
      <c r="C23" s="29"/>
      <c r="D23" s="5" t="s">
        <v>45</v>
      </c>
      <c r="E23" s="5" t="s">
        <v>46</v>
      </c>
      <c r="F23" s="6"/>
      <c r="G23" s="6">
        <v>1</v>
      </c>
      <c r="H23" s="6"/>
      <c r="I23" s="7">
        <v>15</v>
      </c>
      <c r="J23" s="7">
        <v>11</v>
      </c>
      <c r="K23" s="7">
        <v>13</v>
      </c>
      <c r="L23" s="6">
        <f t="shared" si="4"/>
        <v>14</v>
      </c>
      <c r="M23" s="6">
        <f t="shared" si="5"/>
        <v>10</v>
      </c>
      <c r="N23" s="6">
        <f t="shared" si="6"/>
        <v>12</v>
      </c>
      <c r="O23" s="6">
        <f t="shared" si="7"/>
        <v>14</v>
      </c>
      <c r="P23" s="6">
        <f t="shared" si="7"/>
        <v>-1</v>
      </c>
      <c r="Q23" s="6">
        <f t="shared" si="7"/>
        <v>4</v>
      </c>
    </row>
    <row r="24" spans="1:17" x14ac:dyDescent="0.25">
      <c r="A24" s="68"/>
      <c r="B24" s="17"/>
      <c r="C24" s="29"/>
      <c r="D24" s="5" t="s">
        <v>47</v>
      </c>
      <c r="E24" s="5" t="s">
        <v>46</v>
      </c>
      <c r="F24" s="6"/>
      <c r="G24" s="6"/>
      <c r="H24" s="6">
        <v>1</v>
      </c>
      <c r="I24" s="7"/>
      <c r="J24" s="7">
        <v>17</v>
      </c>
      <c r="K24" s="7">
        <v>21.22</v>
      </c>
      <c r="L24" s="6">
        <f t="shared" si="4"/>
        <v>-1</v>
      </c>
      <c r="M24" s="6">
        <f t="shared" si="5"/>
        <v>-1</v>
      </c>
      <c r="N24" s="6">
        <f t="shared" si="6"/>
        <v>-1</v>
      </c>
      <c r="O24" s="6">
        <f t="shared" si="7"/>
        <v>13</v>
      </c>
      <c r="P24" s="6">
        <f t="shared" si="7"/>
        <v>-2</v>
      </c>
      <c r="Q24" s="6">
        <f t="shared" si="7"/>
        <v>3</v>
      </c>
    </row>
    <row r="25" spans="1:17" x14ac:dyDescent="0.25">
      <c r="A25" s="68"/>
      <c r="B25" s="17">
        <v>16</v>
      </c>
      <c r="C25" s="29"/>
      <c r="D25" s="5" t="s">
        <v>48</v>
      </c>
      <c r="E25" s="5" t="s">
        <v>49</v>
      </c>
      <c r="F25" s="6"/>
      <c r="G25" s="6">
        <v>1</v>
      </c>
      <c r="H25" s="6"/>
      <c r="I25" s="7">
        <v>5.5</v>
      </c>
      <c r="J25" s="7">
        <v>5.5</v>
      </c>
      <c r="K25" s="7">
        <v>6.6</v>
      </c>
      <c r="L25" s="6">
        <f t="shared" si="4"/>
        <v>4.5</v>
      </c>
      <c r="M25" s="6">
        <f t="shared" si="5"/>
        <v>4.5</v>
      </c>
      <c r="N25" s="6">
        <f t="shared" si="6"/>
        <v>5.6</v>
      </c>
      <c r="O25" s="6">
        <f t="shared" si="7"/>
        <v>17.5</v>
      </c>
      <c r="P25" s="6">
        <f t="shared" si="7"/>
        <v>2.5</v>
      </c>
      <c r="Q25" s="6">
        <f t="shared" si="7"/>
        <v>8.6</v>
      </c>
    </row>
    <row r="26" spans="1:17" x14ac:dyDescent="0.25">
      <c r="A26" s="68"/>
      <c r="B26" s="17">
        <v>15.05</v>
      </c>
      <c r="C26" s="29" t="s">
        <v>50</v>
      </c>
      <c r="D26" s="5" t="s">
        <v>51</v>
      </c>
      <c r="E26" s="5" t="s">
        <v>52</v>
      </c>
      <c r="F26" s="6">
        <v>1</v>
      </c>
      <c r="G26" s="6">
        <v>1</v>
      </c>
      <c r="H26" s="6"/>
      <c r="I26" s="7">
        <v>3.75</v>
      </c>
      <c r="J26" s="7">
        <v>3.75</v>
      </c>
      <c r="K26" s="7">
        <v>3.9</v>
      </c>
      <c r="L26" s="6">
        <f t="shared" si="4"/>
        <v>2.75</v>
      </c>
      <c r="M26" s="6">
        <f t="shared" si="5"/>
        <v>2.75</v>
      </c>
      <c r="N26" s="6">
        <f t="shared" si="6"/>
        <v>2.9</v>
      </c>
      <c r="O26" s="6">
        <f t="shared" si="7"/>
        <v>20.25</v>
      </c>
      <c r="P26" s="6">
        <f t="shared" si="7"/>
        <v>5.25</v>
      </c>
      <c r="Q26" s="6">
        <f t="shared" si="7"/>
        <v>11.5</v>
      </c>
    </row>
    <row r="27" spans="1:17" x14ac:dyDescent="0.25">
      <c r="A27" s="69"/>
      <c r="B27" s="18"/>
      <c r="C27" s="30"/>
      <c r="D27" s="8" t="s">
        <v>53</v>
      </c>
      <c r="E27" s="8" t="s">
        <v>21</v>
      </c>
      <c r="F27" s="9">
        <v>1</v>
      </c>
      <c r="G27" s="9"/>
      <c r="H27" s="9">
        <v>1</v>
      </c>
      <c r="I27" s="10"/>
      <c r="J27" s="10">
        <v>3</v>
      </c>
      <c r="K27" s="10">
        <v>3.39</v>
      </c>
      <c r="L27" s="9">
        <f t="shared" si="4"/>
        <v>-1</v>
      </c>
      <c r="M27" s="9">
        <f t="shared" si="5"/>
        <v>-1</v>
      </c>
      <c r="N27" s="9">
        <f t="shared" si="6"/>
        <v>-1</v>
      </c>
      <c r="O27" s="9">
        <f t="shared" si="7"/>
        <v>19.25</v>
      </c>
      <c r="P27" s="9">
        <f t="shared" si="7"/>
        <v>4.25</v>
      </c>
      <c r="Q27" s="9">
        <f t="shared" si="7"/>
        <v>10.5</v>
      </c>
    </row>
    <row r="28" spans="1:17" x14ac:dyDescent="0.25">
      <c r="A28" s="63">
        <v>42767</v>
      </c>
      <c r="B28" s="19">
        <v>13</v>
      </c>
      <c r="C28" s="31" t="s">
        <v>54</v>
      </c>
      <c r="D28" s="11" t="s">
        <v>55</v>
      </c>
      <c r="E28" s="11" t="s">
        <v>21</v>
      </c>
      <c r="F28" s="12">
        <v>1</v>
      </c>
      <c r="G28" s="12"/>
      <c r="H28" s="12"/>
      <c r="I28" s="13"/>
      <c r="J28" s="13">
        <v>4.5</v>
      </c>
      <c r="K28" s="13">
        <v>5.7</v>
      </c>
      <c r="L28" s="12">
        <f t="shared" si="4"/>
        <v>-1</v>
      </c>
      <c r="M28" s="12">
        <f t="shared" si="5"/>
        <v>-1</v>
      </c>
      <c r="N28" s="12">
        <f t="shared" si="6"/>
        <v>-1</v>
      </c>
      <c r="O28" s="12">
        <f t="shared" si="7"/>
        <v>18.25</v>
      </c>
      <c r="P28" s="12">
        <f t="shared" si="7"/>
        <v>3.25</v>
      </c>
      <c r="Q28" s="12">
        <f t="shared" si="7"/>
        <v>9.5</v>
      </c>
    </row>
    <row r="29" spans="1:17" x14ac:dyDescent="0.25">
      <c r="A29" s="68"/>
      <c r="B29" s="17"/>
      <c r="C29" s="29"/>
      <c r="D29" s="5" t="s">
        <v>56</v>
      </c>
      <c r="E29" s="5" t="s">
        <v>25</v>
      </c>
      <c r="F29" s="6"/>
      <c r="G29" s="6"/>
      <c r="H29" s="6"/>
      <c r="I29" s="7"/>
      <c r="J29" s="7">
        <v>21</v>
      </c>
      <c r="K29" s="7">
        <v>25</v>
      </c>
      <c r="L29" s="6">
        <f t="shared" si="4"/>
        <v>-1</v>
      </c>
      <c r="M29" s="6">
        <f t="shared" si="5"/>
        <v>-1</v>
      </c>
      <c r="N29" s="6">
        <f t="shared" si="6"/>
        <v>-1</v>
      </c>
      <c r="O29" s="6">
        <f t="shared" si="7"/>
        <v>17.25</v>
      </c>
      <c r="P29" s="6">
        <f t="shared" si="7"/>
        <v>2.25</v>
      </c>
      <c r="Q29" s="6">
        <f t="shared" si="7"/>
        <v>8.5</v>
      </c>
    </row>
    <row r="30" spans="1:17" x14ac:dyDescent="0.25">
      <c r="A30" s="68"/>
      <c r="B30" s="17">
        <v>13.3</v>
      </c>
      <c r="C30" s="29"/>
      <c r="D30" s="5" t="s">
        <v>57</v>
      </c>
      <c r="E30" s="5" t="s">
        <v>25</v>
      </c>
      <c r="F30" s="6">
        <v>1</v>
      </c>
      <c r="G30" s="6"/>
      <c r="H30" s="6"/>
      <c r="I30" s="7"/>
      <c r="J30" s="7">
        <v>7.5</v>
      </c>
      <c r="K30" s="7">
        <v>9.0500000000000007</v>
      </c>
      <c r="L30" s="6">
        <f t="shared" si="4"/>
        <v>-1</v>
      </c>
      <c r="M30" s="6">
        <f t="shared" si="5"/>
        <v>-1</v>
      </c>
      <c r="N30" s="6">
        <f t="shared" si="6"/>
        <v>-1</v>
      </c>
      <c r="O30" s="6">
        <f t="shared" si="7"/>
        <v>16.25</v>
      </c>
      <c r="P30" s="6">
        <f t="shared" si="7"/>
        <v>1.25</v>
      </c>
      <c r="Q30" s="6">
        <f t="shared" si="7"/>
        <v>7.5</v>
      </c>
    </row>
    <row r="31" spans="1:17" x14ac:dyDescent="0.25">
      <c r="A31" s="68"/>
      <c r="B31" s="17">
        <v>14</v>
      </c>
      <c r="C31" s="29"/>
      <c r="D31" s="5" t="s">
        <v>58</v>
      </c>
      <c r="E31" s="5" t="s">
        <v>25</v>
      </c>
      <c r="F31" s="6">
        <v>1</v>
      </c>
      <c r="G31" s="6"/>
      <c r="H31" s="6"/>
      <c r="I31" s="7"/>
      <c r="J31" s="7">
        <v>7.5</v>
      </c>
      <c r="K31" s="7">
        <v>8.27</v>
      </c>
      <c r="L31" s="6">
        <f t="shared" si="4"/>
        <v>-1</v>
      </c>
      <c r="M31" s="6">
        <f t="shared" si="5"/>
        <v>-1</v>
      </c>
      <c r="N31" s="6">
        <f t="shared" si="6"/>
        <v>-1</v>
      </c>
      <c r="O31" s="6">
        <f t="shared" si="7"/>
        <v>15.25</v>
      </c>
      <c r="P31" s="6">
        <f t="shared" si="7"/>
        <v>0.25</v>
      </c>
      <c r="Q31" s="6">
        <f t="shared" si="7"/>
        <v>6.5</v>
      </c>
    </row>
    <row r="32" spans="1:17" x14ac:dyDescent="0.25">
      <c r="A32" s="68"/>
      <c r="B32" s="17">
        <v>14.3</v>
      </c>
      <c r="C32" s="29"/>
      <c r="D32" s="5" t="s">
        <v>59</v>
      </c>
      <c r="E32" s="5" t="s">
        <v>25</v>
      </c>
      <c r="F32" s="6">
        <v>1</v>
      </c>
      <c r="G32" s="6"/>
      <c r="H32" s="6"/>
      <c r="I32" s="7"/>
      <c r="J32" s="7">
        <v>3.75</v>
      </c>
      <c r="K32" s="7">
        <v>3.95</v>
      </c>
      <c r="L32" s="6">
        <f t="shared" si="4"/>
        <v>-1</v>
      </c>
      <c r="M32" s="6">
        <f t="shared" si="5"/>
        <v>-1</v>
      </c>
      <c r="N32" s="6">
        <f t="shared" si="6"/>
        <v>-1</v>
      </c>
      <c r="O32" s="6">
        <f t="shared" si="7"/>
        <v>14.25</v>
      </c>
      <c r="P32" s="6">
        <f t="shared" si="7"/>
        <v>-0.75</v>
      </c>
      <c r="Q32" s="6">
        <f t="shared" si="7"/>
        <v>5.5</v>
      </c>
    </row>
    <row r="33" spans="1:17" x14ac:dyDescent="0.25">
      <c r="A33" s="68"/>
      <c r="B33" s="17">
        <v>15</v>
      </c>
      <c r="C33" s="29"/>
      <c r="D33" s="5" t="s">
        <v>60</v>
      </c>
      <c r="E33" s="5" t="s">
        <v>46</v>
      </c>
      <c r="F33" s="6"/>
      <c r="G33" s="6"/>
      <c r="H33" s="6"/>
      <c r="I33" s="7"/>
      <c r="J33" s="7">
        <v>7</v>
      </c>
      <c r="K33" s="7">
        <v>9</v>
      </c>
      <c r="L33" s="6">
        <f t="shared" si="4"/>
        <v>-1</v>
      </c>
      <c r="M33" s="6">
        <f t="shared" si="5"/>
        <v>-1</v>
      </c>
      <c r="N33" s="6">
        <f t="shared" si="6"/>
        <v>-1</v>
      </c>
      <c r="O33" s="6">
        <f t="shared" si="7"/>
        <v>13.25</v>
      </c>
      <c r="P33" s="6">
        <f t="shared" si="7"/>
        <v>-1.75</v>
      </c>
      <c r="Q33" s="6">
        <f t="shared" si="7"/>
        <v>4.5</v>
      </c>
    </row>
    <row r="34" spans="1:17" x14ac:dyDescent="0.25">
      <c r="A34" s="68"/>
      <c r="B34" s="17">
        <v>15.3</v>
      </c>
      <c r="C34" s="29"/>
      <c r="D34" s="5" t="s">
        <v>61</v>
      </c>
      <c r="E34" s="5" t="s">
        <v>49</v>
      </c>
      <c r="F34" s="6"/>
      <c r="G34" s="6"/>
      <c r="H34" s="6">
        <v>1</v>
      </c>
      <c r="I34" s="7"/>
      <c r="J34" s="7">
        <v>5</v>
      </c>
      <c r="K34" s="7">
        <v>6.58</v>
      </c>
      <c r="L34" s="6">
        <f t="shared" si="4"/>
        <v>-1</v>
      </c>
      <c r="M34" s="6">
        <f t="shared" si="5"/>
        <v>-1</v>
      </c>
      <c r="N34" s="6">
        <f t="shared" si="6"/>
        <v>-1</v>
      </c>
      <c r="O34" s="6">
        <f t="shared" si="7"/>
        <v>12.25</v>
      </c>
      <c r="P34" s="6">
        <f t="shared" si="7"/>
        <v>-2.75</v>
      </c>
      <c r="Q34" s="6">
        <f t="shared" si="7"/>
        <v>3.5</v>
      </c>
    </row>
    <row r="35" spans="1:17" x14ac:dyDescent="0.25">
      <c r="A35" s="68"/>
      <c r="B35" s="17"/>
      <c r="C35" s="29"/>
      <c r="D35" s="5" t="s">
        <v>62</v>
      </c>
      <c r="E35" s="5" t="s">
        <v>49</v>
      </c>
      <c r="F35" s="6"/>
      <c r="G35" s="6"/>
      <c r="H35" s="6"/>
      <c r="I35" s="7"/>
      <c r="J35" s="7">
        <v>5</v>
      </c>
      <c r="K35" s="7">
        <v>5.3</v>
      </c>
      <c r="L35" s="6">
        <f t="shared" si="4"/>
        <v>-1</v>
      </c>
      <c r="M35" s="6">
        <f t="shared" si="5"/>
        <v>-1</v>
      </c>
      <c r="N35" s="6">
        <f t="shared" si="6"/>
        <v>-1</v>
      </c>
      <c r="O35" s="6">
        <f t="shared" si="7"/>
        <v>11.25</v>
      </c>
      <c r="P35" s="6">
        <f t="shared" si="7"/>
        <v>-3.75</v>
      </c>
      <c r="Q35" s="6">
        <f t="shared" si="7"/>
        <v>2.5</v>
      </c>
    </row>
    <row r="36" spans="1:17" x14ac:dyDescent="0.25">
      <c r="A36" s="68"/>
      <c r="B36" s="17">
        <v>14.2</v>
      </c>
      <c r="C36" s="29" t="s">
        <v>63</v>
      </c>
      <c r="D36" s="5" t="s">
        <v>64</v>
      </c>
      <c r="E36" s="5" t="s">
        <v>21</v>
      </c>
      <c r="F36" s="6"/>
      <c r="G36" s="6"/>
      <c r="H36" s="6"/>
      <c r="I36" s="7"/>
      <c r="J36" s="7">
        <v>11</v>
      </c>
      <c r="K36" s="7">
        <v>16</v>
      </c>
      <c r="L36" s="6">
        <f t="shared" si="4"/>
        <v>-1</v>
      </c>
      <c r="M36" s="6">
        <f t="shared" si="5"/>
        <v>-1</v>
      </c>
      <c r="N36" s="6">
        <f t="shared" si="6"/>
        <v>-1</v>
      </c>
      <c r="O36" s="6">
        <f t="shared" si="7"/>
        <v>10.25</v>
      </c>
      <c r="P36" s="6">
        <f t="shared" si="7"/>
        <v>-4.75</v>
      </c>
      <c r="Q36" s="6">
        <f t="shared" si="7"/>
        <v>1.5</v>
      </c>
    </row>
    <row r="37" spans="1:17" x14ac:dyDescent="0.25">
      <c r="A37" s="68"/>
      <c r="B37" s="17">
        <v>14.5</v>
      </c>
      <c r="C37" s="29"/>
      <c r="D37" s="5" t="s">
        <v>65</v>
      </c>
      <c r="E37" s="5" t="s">
        <v>21</v>
      </c>
      <c r="F37" s="6">
        <v>1</v>
      </c>
      <c r="G37" s="6"/>
      <c r="H37" s="6">
        <v>1</v>
      </c>
      <c r="I37" s="7">
        <v>21</v>
      </c>
      <c r="J37" s="7">
        <v>17</v>
      </c>
      <c r="K37" s="7">
        <v>29</v>
      </c>
      <c r="L37" s="6">
        <f t="shared" si="4"/>
        <v>-1</v>
      </c>
      <c r="M37" s="6">
        <f t="shared" si="5"/>
        <v>-1</v>
      </c>
      <c r="N37" s="6">
        <f t="shared" si="6"/>
        <v>-1</v>
      </c>
      <c r="O37" s="6">
        <f t="shared" si="7"/>
        <v>9.25</v>
      </c>
      <c r="P37" s="6">
        <f t="shared" si="7"/>
        <v>-5.75</v>
      </c>
      <c r="Q37" s="6">
        <f t="shared" si="7"/>
        <v>0.5</v>
      </c>
    </row>
    <row r="38" spans="1:17" x14ac:dyDescent="0.25">
      <c r="A38" s="69"/>
      <c r="B38" s="18">
        <v>15.5</v>
      </c>
      <c r="C38" s="30"/>
      <c r="D38" s="8" t="s">
        <v>66</v>
      </c>
      <c r="E38" s="8" t="s">
        <v>21</v>
      </c>
      <c r="F38" s="9">
        <v>1</v>
      </c>
      <c r="G38" s="9"/>
      <c r="H38" s="9"/>
      <c r="I38" s="10"/>
      <c r="J38" s="10">
        <v>8</v>
      </c>
      <c r="K38" s="10">
        <v>8.77</v>
      </c>
      <c r="L38" s="9">
        <f t="shared" si="4"/>
        <v>-1</v>
      </c>
      <c r="M38" s="9">
        <f t="shared" si="5"/>
        <v>-1</v>
      </c>
      <c r="N38" s="9">
        <f t="shared" si="6"/>
        <v>-1</v>
      </c>
      <c r="O38" s="9">
        <f t="shared" si="7"/>
        <v>8.25</v>
      </c>
      <c r="P38" s="9">
        <f t="shared" si="7"/>
        <v>-6.75</v>
      </c>
      <c r="Q38" s="9">
        <f t="shared" si="7"/>
        <v>-0.5</v>
      </c>
    </row>
    <row r="39" spans="1:17" x14ac:dyDescent="0.25">
      <c r="A39" s="63">
        <v>42795</v>
      </c>
      <c r="B39" s="19">
        <v>13.3</v>
      </c>
      <c r="C39" s="31" t="s">
        <v>37</v>
      </c>
      <c r="D39" s="11" t="s">
        <v>67</v>
      </c>
      <c r="E39" s="11" t="s">
        <v>21</v>
      </c>
      <c r="F39" s="12">
        <v>1</v>
      </c>
      <c r="G39" s="12"/>
      <c r="H39" s="12"/>
      <c r="I39" s="13"/>
      <c r="J39" s="13">
        <v>8</v>
      </c>
      <c r="K39" s="13">
        <v>8.86</v>
      </c>
      <c r="L39" s="12">
        <f t="shared" si="4"/>
        <v>-1</v>
      </c>
      <c r="M39" s="12">
        <f t="shared" si="5"/>
        <v>-1</v>
      </c>
      <c r="N39" s="12">
        <f t="shared" si="6"/>
        <v>-1</v>
      </c>
      <c r="O39" s="12">
        <f t="shared" si="7"/>
        <v>7.25</v>
      </c>
      <c r="P39" s="12">
        <f t="shared" si="7"/>
        <v>-7.75</v>
      </c>
      <c r="Q39" s="12">
        <f t="shared" si="7"/>
        <v>-1.5</v>
      </c>
    </row>
    <row r="40" spans="1:17" x14ac:dyDescent="0.25">
      <c r="A40" s="68"/>
      <c r="B40" s="17">
        <v>14.3</v>
      </c>
      <c r="C40" s="29"/>
      <c r="D40" s="5" t="s">
        <v>68</v>
      </c>
      <c r="E40" s="5" t="s">
        <v>21</v>
      </c>
      <c r="F40" s="6">
        <v>1</v>
      </c>
      <c r="G40" s="6">
        <v>1</v>
      </c>
      <c r="H40" s="6"/>
      <c r="I40" s="7">
        <v>15</v>
      </c>
      <c r="J40" s="7">
        <v>13</v>
      </c>
      <c r="K40" s="7">
        <v>15.22</v>
      </c>
      <c r="L40" s="6">
        <f t="shared" si="4"/>
        <v>14</v>
      </c>
      <c r="M40" s="6">
        <f t="shared" si="5"/>
        <v>12</v>
      </c>
      <c r="N40" s="6">
        <f t="shared" si="6"/>
        <v>14.22</v>
      </c>
      <c r="O40" s="6">
        <f t="shared" si="7"/>
        <v>21.25</v>
      </c>
      <c r="P40" s="6">
        <f t="shared" si="7"/>
        <v>4.25</v>
      </c>
      <c r="Q40" s="6">
        <f t="shared" si="7"/>
        <v>12.72</v>
      </c>
    </row>
    <row r="41" spans="1:17" x14ac:dyDescent="0.25">
      <c r="A41" s="68"/>
      <c r="B41" s="17">
        <v>15.3</v>
      </c>
      <c r="C41" s="29"/>
      <c r="D41" s="5" t="s">
        <v>69</v>
      </c>
      <c r="E41" s="5" t="s">
        <v>49</v>
      </c>
      <c r="F41" s="6"/>
      <c r="G41" s="6"/>
      <c r="H41" s="6"/>
      <c r="I41" s="7"/>
      <c r="J41" s="7">
        <v>23</v>
      </c>
      <c r="K41" s="7">
        <v>34.549999999999997</v>
      </c>
      <c r="L41" s="6">
        <f t="shared" si="4"/>
        <v>-1</v>
      </c>
      <c r="M41" s="6">
        <f t="shared" si="5"/>
        <v>-1</v>
      </c>
      <c r="N41" s="6">
        <f t="shared" si="6"/>
        <v>-1</v>
      </c>
      <c r="O41" s="6">
        <f t="shared" si="7"/>
        <v>20.25</v>
      </c>
      <c r="P41" s="6">
        <f t="shared" si="7"/>
        <v>3.25</v>
      </c>
      <c r="Q41" s="6">
        <f t="shared" si="7"/>
        <v>11.72</v>
      </c>
    </row>
    <row r="42" spans="1:17" x14ac:dyDescent="0.25">
      <c r="A42" s="69"/>
      <c r="B42" s="18">
        <v>14.5</v>
      </c>
      <c r="C42" s="30" t="s">
        <v>70</v>
      </c>
      <c r="D42" s="8" t="s">
        <v>71</v>
      </c>
      <c r="E42" s="8" t="s">
        <v>25</v>
      </c>
      <c r="F42" s="9">
        <v>1</v>
      </c>
      <c r="G42" s="9"/>
      <c r="H42" s="9">
        <v>1</v>
      </c>
      <c r="I42" s="10"/>
      <c r="J42" s="10">
        <v>4.5</v>
      </c>
      <c r="K42" s="10">
        <v>5.04</v>
      </c>
      <c r="L42" s="9">
        <f t="shared" si="4"/>
        <v>-1</v>
      </c>
      <c r="M42" s="9">
        <f t="shared" si="5"/>
        <v>-1</v>
      </c>
      <c r="N42" s="9">
        <f t="shared" si="6"/>
        <v>-1</v>
      </c>
      <c r="O42" s="9">
        <f t="shared" si="7"/>
        <v>19.25</v>
      </c>
      <c r="P42" s="9">
        <f t="shared" si="7"/>
        <v>2.25</v>
      </c>
      <c r="Q42" s="9">
        <f t="shared" si="7"/>
        <v>10.72</v>
      </c>
    </row>
    <row r="43" spans="1:17" x14ac:dyDescent="0.25">
      <c r="A43" s="63">
        <v>42917</v>
      </c>
      <c r="B43" s="19">
        <v>13</v>
      </c>
      <c r="C43" s="31" t="s">
        <v>72</v>
      </c>
      <c r="D43" s="11" t="s">
        <v>73</v>
      </c>
      <c r="E43" s="11" t="s">
        <v>19</v>
      </c>
      <c r="F43" s="12">
        <v>1</v>
      </c>
      <c r="G43" s="12">
        <v>1</v>
      </c>
      <c r="H43" s="12"/>
      <c r="I43" s="13">
        <v>21</v>
      </c>
      <c r="J43" s="13">
        <v>19</v>
      </c>
      <c r="K43" s="13">
        <v>33.81</v>
      </c>
      <c r="L43" s="12">
        <f t="shared" si="4"/>
        <v>20</v>
      </c>
      <c r="M43" s="12">
        <f t="shared" si="5"/>
        <v>18</v>
      </c>
      <c r="N43" s="12">
        <f t="shared" si="6"/>
        <v>32.81</v>
      </c>
      <c r="O43" s="12">
        <f t="shared" si="7"/>
        <v>39.25</v>
      </c>
      <c r="P43" s="12">
        <f t="shared" si="7"/>
        <v>20.25</v>
      </c>
      <c r="Q43" s="12">
        <f t="shared" si="7"/>
        <v>43.53</v>
      </c>
    </row>
    <row r="44" spans="1:17" x14ac:dyDescent="0.25">
      <c r="A44" s="68"/>
      <c r="B44" s="17">
        <v>13.35</v>
      </c>
      <c r="C44" s="29"/>
      <c r="D44" s="5" t="s">
        <v>74</v>
      </c>
      <c r="E44" s="5" t="s">
        <v>46</v>
      </c>
      <c r="F44" s="6"/>
      <c r="G44" s="6"/>
      <c r="H44" s="6"/>
      <c r="I44" s="7"/>
      <c r="J44" s="7">
        <v>11</v>
      </c>
      <c r="K44" s="7">
        <v>14</v>
      </c>
      <c r="L44" s="6">
        <f t="shared" si="4"/>
        <v>-1</v>
      </c>
      <c r="M44" s="6">
        <f t="shared" si="5"/>
        <v>-1</v>
      </c>
      <c r="N44" s="6">
        <f t="shared" si="6"/>
        <v>-1</v>
      </c>
      <c r="O44" s="6">
        <f t="shared" si="7"/>
        <v>38.25</v>
      </c>
      <c r="P44" s="6">
        <f t="shared" si="7"/>
        <v>19.25</v>
      </c>
      <c r="Q44" s="6">
        <f t="shared" si="7"/>
        <v>42.53</v>
      </c>
    </row>
    <row r="45" spans="1:17" x14ac:dyDescent="0.25">
      <c r="A45" s="68"/>
      <c r="B45" s="17">
        <v>14.45</v>
      </c>
      <c r="C45" s="29"/>
      <c r="D45" s="5" t="s">
        <v>75</v>
      </c>
      <c r="E45" s="5" t="s">
        <v>25</v>
      </c>
      <c r="F45" s="6"/>
      <c r="G45" s="6"/>
      <c r="H45" s="6"/>
      <c r="I45" s="7"/>
      <c r="J45" s="7">
        <v>17</v>
      </c>
      <c r="K45" s="7">
        <v>18.21</v>
      </c>
      <c r="L45" s="6">
        <f t="shared" si="4"/>
        <v>-1</v>
      </c>
      <c r="M45" s="6">
        <f t="shared" si="5"/>
        <v>-1</v>
      </c>
      <c r="N45" s="6">
        <f t="shared" si="6"/>
        <v>-1</v>
      </c>
      <c r="O45" s="6">
        <f t="shared" si="7"/>
        <v>37.25</v>
      </c>
      <c r="P45" s="6">
        <f t="shared" si="7"/>
        <v>18.25</v>
      </c>
      <c r="Q45" s="6">
        <f t="shared" si="7"/>
        <v>41.53</v>
      </c>
    </row>
    <row r="46" spans="1:17" x14ac:dyDescent="0.25">
      <c r="A46" s="68"/>
      <c r="B46" s="17">
        <v>15.2</v>
      </c>
      <c r="C46" s="29"/>
      <c r="D46" s="5" t="s">
        <v>76</v>
      </c>
      <c r="E46" s="5" t="s">
        <v>49</v>
      </c>
      <c r="F46" s="6">
        <v>1</v>
      </c>
      <c r="G46" s="6">
        <v>1</v>
      </c>
      <c r="H46" s="6"/>
      <c r="I46" s="7">
        <v>2.875</v>
      </c>
      <c r="J46" s="7">
        <v>2.875</v>
      </c>
      <c r="K46" s="7">
        <v>3.15</v>
      </c>
      <c r="L46" s="6">
        <f t="shared" si="4"/>
        <v>1.875</v>
      </c>
      <c r="M46" s="6">
        <f t="shared" si="5"/>
        <v>1.875</v>
      </c>
      <c r="N46" s="6">
        <f t="shared" si="6"/>
        <v>2.15</v>
      </c>
      <c r="O46" s="6">
        <f t="shared" si="7"/>
        <v>39.125</v>
      </c>
      <c r="P46" s="6">
        <f t="shared" si="7"/>
        <v>20.125</v>
      </c>
      <c r="Q46" s="6">
        <f t="shared" si="7"/>
        <v>43.68</v>
      </c>
    </row>
    <row r="47" spans="1:17" x14ac:dyDescent="0.25">
      <c r="A47" s="68"/>
      <c r="B47" s="17">
        <v>13.15</v>
      </c>
      <c r="C47" s="29" t="s">
        <v>77</v>
      </c>
      <c r="D47" s="5" t="s">
        <v>78</v>
      </c>
      <c r="E47" s="5" t="s">
        <v>21</v>
      </c>
      <c r="F47" s="6"/>
      <c r="G47" s="6"/>
      <c r="H47" s="6"/>
      <c r="I47" s="7"/>
      <c r="J47" s="7">
        <v>9</v>
      </c>
      <c r="K47" s="7">
        <v>13</v>
      </c>
      <c r="L47" s="6">
        <f t="shared" si="4"/>
        <v>-1</v>
      </c>
      <c r="M47" s="6">
        <f t="shared" si="5"/>
        <v>-1</v>
      </c>
      <c r="N47" s="6">
        <f t="shared" si="6"/>
        <v>-1</v>
      </c>
      <c r="O47" s="6">
        <f t="shared" si="7"/>
        <v>38.125</v>
      </c>
      <c r="P47" s="6">
        <f t="shared" si="7"/>
        <v>19.125</v>
      </c>
      <c r="Q47" s="6">
        <f t="shared" si="7"/>
        <v>42.68</v>
      </c>
    </row>
    <row r="48" spans="1:17" x14ac:dyDescent="0.25">
      <c r="A48" s="68"/>
      <c r="B48" s="17"/>
      <c r="C48" s="29"/>
      <c r="D48" s="5" t="s">
        <v>90</v>
      </c>
      <c r="E48" s="5" t="s">
        <v>21</v>
      </c>
      <c r="F48" s="6">
        <v>1</v>
      </c>
      <c r="G48" s="6"/>
      <c r="H48" s="6">
        <v>1</v>
      </c>
      <c r="I48" s="7"/>
      <c r="J48" s="7">
        <v>10</v>
      </c>
      <c r="K48" s="7">
        <v>13.5</v>
      </c>
      <c r="L48" s="6">
        <f t="shared" si="4"/>
        <v>-1</v>
      </c>
      <c r="M48" s="6">
        <f t="shared" si="5"/>
        <v>-1</v>
      </c>
      <c r="N48" s="6">
        <f t="shared" si="6"/>
        <v>-1</v>
      </c>
      <c r="O48" s="6">
        <f t="shared" si="7"/>
        <v>37.125</v>
      </c>
      <c r="P48" s="6">
        <f t="shared" si="7"/>
        <v>18.125</v>
      </c>
      <c r="Q48" s="6">
        <f t="shared" si="7"/>
        <v>41.68</v>
      </c>
    </row>
    <row r="49" spans="1:17" x14ac:dyDescent="0.25">
      <c r="A49" s="68"/>
      <c r="B49" s="17">
        <v>15</v>
      </c>
      <c r="C49" s="29"/>
      <c r="D49" s="5" t="s">
        <v>79</v>
      </c>
      <c r="E49" s="5" t="s">
        <v>46</v>
      </c>
      <c r="F49" s="6"/>
      <c r="G49" s="6"/>
      <c r="H49" s="6"/>
      <c r="I49" s="7"/>
      <c r="J49" s="7">
        <v>41</v>
      </c>
      <c r="K49" s="7">
        <v>82</v>
      </c>
      <c r="L49" s="6">
        <f t="shared" si="4"/>
        <v>-1</v>
      </c>
      <c r="M49" s="6">
        <f t="shared" si="5"/>
        <v>-1</v>
      </c>
      <c r="N49" s="6">
        <f t="shared" si="6"/>
        <v>-1</v>
      </c>
      <c r="O49" s="6">
        <f t="shared" si="7"/>
        <v>36.125</v>
      </c>
      <c r="P49" s="6">
        <f t="shared" si="7"/>
        <v>17.125</v>
      </c>
      <c r="Q49" s="6">
        <f t="shared" si="7"/>
        <v>40.68</v>
      </c>
    </row>
    <row r="50" spans="1:17" x14ac:dyDescent="0.25">
      <c r="A50" s="68"/>
      <c r="B50" s="17"/>
      <c r="C50" s="29"/>
      <c r="D50" s="5"/>
      <c r="E50" s="5"/>
      <c r="F50" s="6"/>
      <c r="G50" s="6"/>
      <c r="H50" s="6"/>
      <c r="I50" s="7"/>
      <c r="J50" s="7"/>
      <c r="K50" s="7"/>
      <c r="L50" s="6"/>
      <c r="M50" s="6"/>
      <c r="N50" s="6"/>
      <c r="O50" s="6">
        <f t="shared" si="7"/>
        <v>36.125</v>
      </c>
      <c r="P50" s="6">
        <f t="shared" si="7"/>
        <v>17.125</v>
      </c>
      <c r="Q50" s="6">
        <f t="shared" si="7"/>
        <v>40.68</v>
      </c>
    </row>
    <row r="51" spans="1:17" x14ac:dyDescent="0.25">
      <c r="A51" s="68"/>
      <c r="B51" s="17"/>
      <c r="C51" s="29"/>
      <c r="D51" s="5" t="s">
        <v>81</v>
      </c>
      <c r="E51" s="5" t="s">
        <v>25</v>
      </c>
      <c r="F51" s="6"/>
      <c r="G51" s="6"/>
      <c r="H51" s="6"/>
      <c r="I51" s="7"/>
      <c r="J51" s="7">
        <v>9</v>
      </c>
      <c r="K51" s="7">
        <v>11.5</v>
      </c>
      <c r="L51" s="6">
        <f t="shared" si="4"/>
        <v>-1</v>
      </c>
      <c r="M51" s="6">
        <f t="shared" si="5"/>
        <v>-1</v>
      </c>
      <c r="N51" s="6">
        <f t="shared" si="6"/>
        <v>-1</v>
      </c>
      <c r="O51" s="6">
        <f>O50+L51</f>
        <v>35.125</v>
      </c>
      <c r="P51" s="6">
        <f>P50+M51</f>
        <v>16.125</v>
      </c>
      <c r="Q51" s="6">
        <f>Q50+N51</f>
        <v>39.68</v>
      </c>
    </row>
    <row r="52" spans="1:17" x14ac:dyDescent="0.25">
      <c r="A52" s="68"/>
      <c r="B52" s="17">
        <v>15.35</v>
      </c>
      <c r="C52" s="29"/>
      <c r="D52" s="5" t="s">
        <v>82</v>
      </c>
      <c r="E52" s="5" t="s">
        <v>25</v>
      </c>
      <c r="F52" s="6"/>
      <c r="G52" s="6"/>
      <c r="H52" s="6"/>
      <c r="I52" s="7"/>
      <c r="J52" s="7">
        <v>7</v>
      </c>
      <c r="K52" s="7">
        <v>9.8000000000000007</v>
      </c>
      <c r="L52" s="6">
        <f t="shared" si="4"/>
        <v>-1</v>
      </c>
      <c r="M52" s="6">
        <f t="shared" si="5"/>
        <v>-1</v>
      </c>
      <c r="N52" s="6">
        <f t="shared" si="6"/>
        <v>-1</v>
      </c>
      <c r="O52" s="6">
        <f t="shared" si="7"/>
        <v>34.125</v>
      </c>
      <c r="P52" s="6">
        <f t="shared" si="7"/>
        <v>15.125</v>
      </c>
      <c r="Q52" s="6">
        <f t="shared" si="7"/>
        <v>38.68</v>
      </c>
    </row>
    <row r="53" spans="1:17" x14ac:dyDescent="0.25">
      <c r="A53" s="68"/>
      <c r="B53" s="17"/>
      <c r="C53" s="29"/>
      <c r="D53" s="5" t="s">
        <v>83</v>
      </c>
      <c r="E53" s="5" t="s">
        <v>25</v>
      </c>
      <c r="F53" s="6"/>
      <c r="G53" s="6">
        <v>1</v>
      </c>
      <c r="H53" s="6"/>
      <c r="I53" s="7">
        <v>11</v>
      </c>
      <c r="J53" s="7">
        <v>8.5</v>
      </c>
      <c r="K53" s="7">
        <v>9.6</v>
      </c>
      <c r="L53" s="6">
        <f t="shared" si="4"/>
        <v>10</v>
      </c>
      <c r="M53" s="6">
        <f t="shared" si="5"/>
        <v>7.5</v>
      </c>
      <c r="N53" s="6">
        <f t="shared" si="6"/>
        <v>8.6</v>
      </c>
      <c r="O53" s="6">
        <f t="shared" si="7"/>
        <v>44.125</v>
      </c>
      <c r="P53" s="6">
        <f t="shared" si="7"/>
        <v>22.625</v>
      </c>
      <c r="Q53" s="6">
        <f t="shared" si="7"/>
        <v>47.28</v>
      </c>
    </row>
    <row r="54" spans="1:17" x14ac:dyDescent="0.25">
      <c r="A54" s="68"/>
      <c r="B54" s="17">
        <v>14.05</v>
      </c>
      <c r="C54" s="29" t="s">
        <v>84</v>
      </c>
      <c r="D54" s="5" t="s">
        <v>85</v>
      </c>
      <c r="E54" s="5" t="s">
        <v>86</v>
      </c>
      <c r="F54" s="6"/>
      <c r="G54" s="6"/>
      <c r="H54" s="6"/>
      <c r="I54" s="7"/>
      <c r="J54" s="7">
        <v>9</v>
      </c>
      <c r="K54" s="7">
        <v>10.17</v>
      </c>
      <c r="L54" s="6">
        <f t="shared" si="4"/>
        <v>-1</v>
      </c>
      <c r="M54" s="6">
        <f t="shared" si="5"/>
        <v>-1</v>
      </c>
      <c r="N54" s="6">
        <f t="shared" si="6"/>
        <v>-1</v>
      </c>
      <c r="O54" s="6">
        <f t="shared" si="7"/>
        <v>43.125</v>
      </c>
      <c r="P54" s="6">
        <f t="shared" si="7"/>
        <v>21.625</v>
      </c>
      <c r="Q54" s="6">
        <f t="shared" si="7"/>
        <v>46.28</v>
      </c>
    </row>
    <row r="55" spans="1:17" x14ac:dyDescent="0.25">
      <c r="A55" s="68"/>
      <c r="B55" s="17"/>
      <c r="C55" s="29"/>
      <c r="D55" s="5" t="s">
        <v>87</v>
      </c>
      <c r="E55" s="5" t="s">
        <v>25</v>
      </c>
      <c r="F55" s="6">
        <v>1</v>
      </c>
      <c r="G55" s="6"/>
      <c r="H55" s="6">
        <v>1</v>
      </c>
      <c r="I55" s="7"/>
      <c r="J55" s="7">
        <v>8</v>
      </c>
      <c r="K55" s="7">
        <v>10.8</v>
      </c>
      <c r="L55" s="6">
        <f t="shared" si="4"/>
        <v>-1</v>
      </c>
      <c r="M55" s="6">
        <f t="shared" si="5"/>
        <v>-1</v>
      </c>
      <c r="N55" s="6">
        <f t="shared" si="6"/>
        <v>-1</v>
      </c>
      <c r="O55" s="6">
        <f t="shared" si="7"/>
        <v>42.125</v>
      </c>
      <c r="P55" s="6">
        <f t="shared" si="7"/>
        <v>20.625</v>
      </c>
      <c r="Q55" s="6">
        <f t="shared" si="7"/>
        <v>45.28</v>
      </c>
    </row>
    <row r="56" spans="1:17" x14ac:dyDescent="0.25">
      <c r="A56" s="68"/>
      <c r="B56" s="17">
        <v>15.15</v>
      </c>
      <c r="C56" s="29"/>
      <c r="D56" s="5" t="s">
        <v>88</v>
      </c>
      <c r="E56" s="5" t="s">
        <v>21</v>
      </c>
      <c r="F56" s="6">
        <v>1</v>
      </c>
      <c r="G56" s="6"/>
      <c r="H56" s="6"/>
      <c r="I56" s="7"/>
      <c r="J56" s="7">
        <v>17</v>
      </c>
      <c r="K56" s="7">
        <v>21</v>
      </c>
      <c r="L56" s="6">
        <f t="shared" si="4"/>
        <v>-1</v>
      </c>
      <c r="M56" s="6">
        <f t="shared" si="5"/>
        <v>-1</v>
      </c>
      <c r="N56" s="6">
        <f t="shared" si="6"/>
        <v>-1</v>
      </c>
      <c r="O56" s="6">
        <f t="shared" si="7"/>
        <v>41.125</v>
      </c>
      <c r="P56" s="6">
        <f t="shared" si="7"/>
        <v>19.625</v>
      </c>
      <c r="Q56" s="6">
        <f t="shared" si="7"/>
        <v>44.28</v>
      </c>
    </row>
    <row r="57" spans="1:17" x14ac:dyDescent="0.25">
      <c r="A57" s="69"/>
      <c r="B57" s="18"/>
      <c r="C57" s="30"/>
      <c r="D57" s="8" t="s">
        <v>89</v>
      </c>
      <c r="E57" s="8" t="s">
        <v>21</v>
      </c>
      <c r="F57" s="9"/>
      <c r="G57" s="9"/>
      <c r="H57" s="9"/>
      <c r="I57" s="10"/>
      <c r="J57" s="10">
        <v>13</v>
      </c>
      <c r="K57" s="10">
        <v>19</v>
      </c>
      <c r="L57" s="9">
        <f t="shared" si="4"/>
        <v>-1</v>
      </c>
      <c r="M57" s="9">
        <f t="shared" si="5"/>
        <v>-1</v>
      </c>
      <c r="N57" s="9">
        <f t="shared" si="6"/>
        <v>-1</v>
      </c>
      <c r="O57" s="9">
        <f t="shared" si="7"/>
        <v>40.125</v>
      </c>
      <c r="P57" s="9">
        <f t="shared" si="7"/>
        <v>18.625</v>
      </c>
      <c r="Q57" s="9">
        <f t="shared" si="7"/>
        <v>43.28</v>
      </c>
    </row>
    <row r="58" spans="1:17" x14ac:dyDescent="0.25">
      <c r="A58" s="63">
        <v>42948</v>
      </c>
      <c r="B58" s="19">
        <v>15</v>
      </c>
      <c r="C58" s="31" t="s">
        <v>91</v>
      </c>
      <c r="D58" s="11" t="s">
        <v>92</v>
      </c>
      <c r="E58" s="11" t="s">
        <v>21</v>
      </c>
      <c r="F58" s="12"/>
      <c r="G58" s="12"/>
      <c r="H58" s="12"/>
      <c r="I58" s="13"/>
      <c r="J58" s="13">
        <v>13</v>
      </c>
      <c r="K58" s="13">
        <v>14.5</v>
      </c>
      <c r="L58" s="12">
        <f t="shared" si="4"/>
        <v>-1</v>
      </c>
      <c r="M58" s="12">
        <f t="shared" si="5"/>
        <v>-1</v>
      </c>
      <c r="N58" s="12">
        <f t="shared" si="6"/>
        <v>-1</v>
      </c>
      <c r="O58" s="12">
        <f t="shared" si="7"/>
        <v>39.125</v>
      </c>
      <c r="P58" s="12">
        <f t="shared" si="7"/>
        <v>17.625</v>
      </c>
      <c r="Q58" s="12">
        <f t="shared" si="7"/>
        <v>42.28</v>
      </c>
    </row>
    <row r="59" spans="1:17" x14ac:dyDescent="0.25">
      <c r="A59" s="68"/>
      <c r="B59" s="17"/>
      <c r="C59" s="29"/>
      <c r="D59" s="5" t="s">
        <v>93</v>
      </c>
      <c r="E59" s="5" t="s">
        <v>21</v>
      </c>
      <c r="F59" s="6">
        <v>1</v>
      </c>
      <c r="G59" s="6">
        <v>1</v>
      </c>
      <c r="H59" s="6"/>
      <c r="I59" s="7">
        <v>13</v>
      </c>
      <c r="J59" s="7">
        <v>9</v>
      </c>
      <c r="K59" s="7">
        <v>10</v>
      </c>
      <c r="L59" s="6">
        <f t="shared" si="4"/>
        <v>12</v>
      </c>
      <c r="M59" s="6">
        <f t="shared" si="5"/>
        <v>8</v>
      </c>
      <c r="N59" s="6">
        <f t="shared" si="6"/>
        <v>9</v>
      </c>
      <c r="O59" s="6">
        <f t="shared" si="7"/>
        <v>51.125</v>
      </c>
      <c r="P59" s="6">
        <f t="shared" si="7"/>
        <v>25.625</v>
      </c>
      <c r="Q59" s="6">
        <f t="shared" si="7"/>
        <v>51.28</v>
      </c>
    </row>
    <row r="60" spans="1:17" x14ac:dyDescent="0.25">
      <c r="A60" s="68"/>
      <c r="B60" s="17"/>
      <c r="C60" s="29"/>
      <c r="D60" s="5" t="s">
        <v>94</v>
      </c>
      <c r="E60" s="5" t="s">
        <v>21</v>
      </c>
      <c r="F60" s="6"/>
      <c r="G60" s="6"/>
      <c r="H60" s="6">
        <v>1</v>
      </c>
      <c r="I60" s="7"/>
      <c r="J60" s="7">
        <v>3.5</v>
      </c>
      <c r="K60" s="7">
        <v>3.65</v>
      </c>
      <c r="L60" s="6">
        <f t="shared" si="4"/>
        <v>-1</v>
      </c>
      <c r="M60" s="6">
        <f t="shared" si="5"/>
        <v>-1</v>
      </c>
      <c r="N60" s="6">
        <f t="shared" si="6"/>
        <v>-1</v>
      </c>
      <c r="O60" s="6">
        <f t="shared" si="7"/>
        <v>50.125</v>
      </c>
      <c r="P60" s="6">
        <f t="shared" si="7"/>
        <v>24.625</v>
      </c>
      <c r="Q60" s="6">
        <f t="shared" si="7"/>
        <v>50.28</v>
      </c>
    </row>
    <row r="61" spans="1:17" x14ac:dyDescent="0.25">
      <c r="A61" s="68"/>
      <c r="B61" s="17">
        <v>15.3</v>
      </c>
      <c r="C61" s="29"/>
      <c r="D61" s="5" t="s">
        <v>95</v>
      </c>
      <c r="E61" s="5" t="s">
        <v>25</v>
      </c>
      <c r="F61" s="6"/>
      <c r="G61" s="6"/>
      <c r="H61" s="6"/>
      <c r="I61" s="7"/>
      <c r="J61" s="7">
        <v>13</v>
      </c>
      <c r="K61" s="7">
        <v>14.58</v>
      </c>
      <c r="L61" s="6">
        <f t="shared" si="4"/>
        <v>-1</v>
      </c>
      <c r="M61" s="6">
        <f t="shared" si="5"/>
        <v>-1</v>
      </c>
      <c r="N61" s="6">
        <f t="shared" si="6"/>
        <v>-1</v>
      </c>
      <c r="O61" s="6">
        <f t="shared" si="7"/>
        <v>49.125</v>
      </c>
      <c r="P61" s="6">
        <f t="shared" si="7"/>
        <v>23.625</v>
      </c>
      <c r="Q61" s="6">
        <f t="shared" si="7"/>
        <v>49.28</v>
      </c>
    </row>
    <row r="62" spans="1:17" x14ac:dyDescent="0.25">
      <c r="A62" s="68"/>
      <c r="B62" s="17">
        <v>16</v>
      </c>
      <c r="C62" s="29"/>
      <c r="D62" s="5" t="s">
        <v>96</v>
      </c>
      <c r="E62" s="5" t="s">
        <v>21</v>
      </c>
      <c r="F62" s="6"/>
      <c r="G62" s="6"/>
      <c r="H62" s="6"/>
      <c r="I62" s="7"/>
      <c r="J62" s="7">
        <v>11</v>
      </c>
      <c r="K62" s="7">
        <v>15</v>
      </c>
      <c r="L62" s="6">
        <f t="shared" si="4"/>
        <v>-1</v>
      </c>
      <c r="M62" s="6">
        <f t="shared" si="5"/>
        <v>-1</v>
      </c>
      <c r="N62" s="6">
        <f t="shared" si="6"/>
        <v>-1</v>
      </c>
      <c r="O62" s="6">
        <f t="shared" si="7"/>
        <v>48.125</v>
      </c>
      <c r="P62" s="6">
        <f t="shared" si="7"/>
        <v>22.625</v>
      </c>
      <c r="Q62" s="6">
        <f t="shared" si="7"/>
        <v>48.28</v>
      </c>
    </row>
    <row r="63" spans="1:17" x14ac:dyDescent="0.25">
      <c r="A63" s="68"/>
      <c r="B63" s="17"/>
      <c r="C63" s="29"/>
      <c r="D63" s="5" t="s">
        <v>97</v>
      </c>
      <c r="E63" s="5" t="s">
        <v>21</v>
      </c>
      <c r="F63" s="6"/>
      <c r="G63" s="6"/>
      <c r="H63" s="6"/>
      <c r="I63" s="7"/>
      <c r="J63" s="7">
        <v>34</v>
      </c>
      <c r="K63" s="7">
        <v>75</v>
      </c>
      <c r="L63" s="6">
        <f t="shared" si="4"/>
        <v>-1</v>
      </c>
      <c r="M63" s="6">
        <f t="shared" si="5"/>
        <v>-1</v>
      </c>
      <c r="N63" s="6">
        <f t="shared" si="6"/>
        <v>-1</v>
      </c>
      <c r="O63" s="6">
        <f t="shared" si="7"/>
        <v>47.125</v>
      </c>
      <c r="P63" s="6">
        <f t="shared" si="7"/>
        <v>21.625</v>
      </c>
      <c r="Q63" s="6">
        <f t="shared" si="7"/>
        <v>47.28</v>
      </c>
    </row>
    <row r="64" spans="1:17" x14ac:dyDescent="0.25">
      <c r="A64" s="68"/>
      <c r="B64" s="17"/>
      <c r="C64" s="29"/>
      <c r="D64" s="5" t="s">
        <v>98</v>
      </c>
      <c r="E64" s="5" t="s">
        <v>21</v>
      </c>
      <c r="F64" s="6">
        <v>1</v>
      </c>
      <c r="G64" s="6"/>
      <c r="H64" s="6"/>
      <c r="I64" s="7"/>
      <c r="J64" s="7">
        <v>2.625</v>
      </c>
      <c r="K64" s="7">
        <v>2.99</v>
      </c>
      <c r="L64" s="6">
        <f t="shared" si="4"/>
        <v>-1</v>
      </c>
      <c r="M64" s="6">
        <f t="shared" si="5"/>
        <v>-1</v>
      </c>
      <c r="N64" s="6">
        <f t="shared" si="6"/>
        <v>-1</v>
      </c>
      <c r="O64" s="6">
        <f t="shared" si="7"/>
        <v>46.125</v>
      </c>
      <c r="P64" s="6">
        <f t="shared" si="7"/>
        <v>20.625</v>
      </c>
      <c r="Q64" s="6">
        <f t="shared" si="7"/>
        <v>46.28</v>
      </c>
    </row>
    <row r="65" spans="1:17" x14ac:dyDescent="0.25">
      <c r="A65" s="68"/>
      <c r="B65" s="17"/>
      <c r="C65" s="29"/>
      <c r="D65" s="5" t="s">
        <v>99</v>
      </c>
      <c r="E65" s="5" t="s">
        <v>25</v>
      </c>
      <c r="F65" s="6">
        <v>1</v>
      </c>
      <c r="G65" s="6"/>
      <c r="H65" s="6"/>
      <c r="I65" s="7"/>
      <c r="J65" s="7">
        <v>15</v>
      </c>
      <c r="K65" s="7">
        <v>19</v>
      </c>
      <c r="L65" s="6">
        <f t="shared" si="4"/>
        <v>-1</v>
      </c>
      <c r="M65" s="6">
        <f t="shared" si="5"/>
        <v>-1</v>
      </c>
      <c r="N65" s="6">
        <f t="shared" si="6"/>
        <v>-1</v>
      </c>
      <c r="O65" s="6">
        <f t="shared" si="7"/>
        <v>45.125</v>
      </c>
      <c r="P65" s="6">
        <f t="shared" si="7"/>
        <v>19.625</v>
      </c>
      <c r="Q65" s="6">
        <f t="shared" si="7"/>
        <v>45.28</v>
      </c>
    </row>
    <row r="66" spans="1:17" x14ac:dyDescent="0.25">
      <c r="A66" s="68"/>
      <c r="B66" s="17"/>
      <c r="C66" s="29"/>
      <c r="D66" s="5" t="s">
        <v>100</v>
      </c>
      <c r="E66" s="5" t="s">
        <v>25</v>
      </c>
      <c r="F66" s="6"/>
      <c r="G66" s="6"/>
      <c r="H66" s="6"/>
      <c r="I66" s="7"/>
      <c r="J66" s="7">
        <v>21</v>
      </c>
      <c r="K66" s="7">
        <v>32</v>
      </c>
      <c r="L66" s="6">
        <f t="shared" si="4"/>
        <v>-1</v>
      </c>
      <c r="M66" s="6">
        <f t="shared" si="5"/>
        <v>-1</v>
      </c>
      <c r="N66" s="6">
        <f t="shared" si="6"/>
        <v>-1</v>
      </c>
      <c r="O66" s="6">
        <f t="shared" si="7"/>
        <v>44.125</v>
      </c>
      <c r="P66" s="6">
        <f t="shared" si="7"/>
        <v>18.625</v>
      </c>
      <c r="Q66" s="6">
        <f t="shared" si="7"/>
        <v>44.28</v>
      </c>
    </row>
    <row r="67" spans="1:17" x14ac:dyDescent="0.25">
      <c r="A67" s="68"/>
      <c r="B67" s="17">
        <v>13.4</v>
      </c>
      <c r="C67" s="29" t="s">
        <v>101</v>
      </c>
      <c r="D67" s="5" t="s">
        <v>102</v>
      </c>
      <c r="E67" s="5" t="s">
        <v>19</v>
      </c>
      <c r="F67" s="6"/>
      <c r="G67" s="6"/>
      <c r="H67" s="6"/>
      <c r="I67" s="7"/>
      <c r="J67" s="7">
        <v>41</v>
      </c>
      <c r="K67" s="7">
        <v>52</v>
      </c>
      <c r="L67" s="6">
        <f t="shared" si="4"/>
        <v>-1</v>
      </c>
      <c r="M67" s="6">
        <f t="shared" si="5"/>
        <v>-1</v>
      </c>
      <c r="N67" s="6">
        <f t="shared" si="6"/>
        <v>-1</v>
      </c>
      <c r="O67" s="6">
        <f t="shared" si="7"/>
        <v>43.125</v>
      </c>
      <c r="P67" s="6">
        <f t="shared" si="7"/>
        <v>17.625</v>
      </c>
      <c r="Q67" s="6">
        <f t="shared" si="7"/>
        <v>43.28</v>
      </c>
    </row>
    <row r="68" spans="1:17" x14ac:dyDescent="0.25">
      <c r="A68" s="68"/>
      <c r="B68" s="17">
        <v>14.1</v>
      </c>
      <c r="C68" s="29"/>
      <c r="D68" s="5" t="s">
        <v>103</v>
      </c>
      <c r="E68" s="5" t="s">
        <v>25</v>
      </c>
      <c r="F68" s="6">
        <v>1</v>
      </c>
      <c r="G68" s="6"/>
      <c r="H68" s="6"/>
      <c r="I68" s="7"/>
      <c r="J68" s="7">
        <v>7</v>
      </c>
      <c r="K68" s="7">
        <v>7</v>
      </c>
      <c r="L68" s="6">
        <f t="shared" ref="L68:L131" si="8">IF($G68=1, (I68-1), -1)</f>
        <v>-1</v>
      </c>
      <c r="M68" s="6">
        <f t="shared" ref="M68:M131" si="9">IF($G68=1, (J68-1), -1)</f>
        <v>-1</v>
      </c>
      <c r="N68" s="6">
        <f t="shared" ref="N68:N131" si="10">IF($G68=1, (K68-1), -1)</f>
        <v>-1</v>
      </c>
      <c r="O68" s="6">
        <f t="shared" ref="O68:Q131" si="11">O67+L68</f>
        <v>42.125</v>
      </c>
      <c r="P68" s="6">
        <f t="shared" si="11"/>
        <v>16.625</v>
      </c>
      <c r="Q68" s="6">
        <f t="shared" si="11"/>
        <v>42.28</v>
      </c>
    </row>
    <row r="69" spans="1:17" x14ac:dyDescent="0.25">
      <c r="A69" s="68"/>
      <c r="B69" s="17">
        <v>14.4</v>
      </c>
      <c r="C69" s="29"/>
      <c r="D69" s="5" t="s">
        <v>104</v>
      </c>
      <c r="E69" s="5" t="s">
        <v>21</v>
      </c>
      <c r="F69" s="6">
        <v>1</v>
      </c>
      <c r="G69" s="6">
        <v>1</v>
      </c>
      <c r="H69" s="6"/>
      <c r="I69" s="7">
        <v>4.5</v>
      </c>
      <c r="J69" s="7">
        <v>4.5</v>
      </c>
      <c r="K69" s="7">
        <v>5.38</v>
      </c>
      <c r="L69" s="6">
        <f t="shared" si="8"/>
        <v>3.5</v>
      </c>
      <c r="M69" s="6">
        <f t="shared" si="9"/>
        <v>3.5</v>
      </c>
      <c r="N69" s="6">
        <f t="shared" si="10"/>
        <v>4.38</v>
      </c>
      <c r="O69" s="6">
        <f t="shared" si="11"/>
        <v>45.625</v>
      </c>
      <c r="P69" s="6">
        <f t="shared" si="11"/>
        <v>20.125</v>
      </c>
      <c r="Q69" s="6">
        <f t="shared" si="11"/>
        <v>46.660000000000004</v>
      </c>
    </row>
    <row r="70" spans="1:17" x14ac:dyDescent="0.25">
      <c r="A70" s="68"/>
      <c r="B70" s="17"/>
      <c r="C70" s="29"/>
      <c r="D70" s="5" t="s">
        <v>105</v>
      </c>
      <c r="E70" s="5" t="s">
        <v>21</v>
      </c>
      <c r="F70" s="6">
        <v>1</v>
      </c>
      <c r="G70" s="6"/>
      <c r="H70" s="6">
        <v>1</v>
      </c>
      <c r="I70" s="7"/>
      <c r="J70" s="7">
        <v>10</v>
      </c>
      <c r="K70" s="7">
        <v>13.5</v>
      </c>
      <c r="L70" s="6">
        <f t="shared" si="8"/>
        <v>-1</v>
      </c>
      <c r="M70" s="6">
        <f t="shared" si="9"/>
        <v>-1</v>
      </c>
      <c r="N70" s="6">
        <f t="shared" si="10"/>
        <v>-1</v>
      </c>
      <c r="O70" s="6">
        <f t="shared" si="11"/>
        <v>44.625</v>
      </c>
      <c r="P70" s="6">
        <f t="shared" si="11"/>
        <v>19.125</v>
      </c>
      <c r="Q70" s="6">
        <f t="shared" si="11"/>
        <v>45.660000000000004</v>
      </c>
    </row>
    <row r="71" spans="1:17" x14ac:dyDescent="0.25">
      <c r="A71" s="69"/>
      <c r="B71" s="18">
        <v>15.1</v>
      </c>
      <c r="C71" s="30"/>
      <c r="D71" s="8" t="s">
        <v>106</v>
      </c>
      <c r="E71" s="8" t="s">
        <v>21</v>
      </c>
      <c r="F71" s="9">
        <v>1</v>
      </c>
      <c r="G71" s="9">
        <v>1</v>
      </c>
      <c r="H71" s="9"/>
      <c r="I71" s="10">
        <v>4.5</v>
      </c>
      <c r="J71" s="10">
        <v>4.5</v>
      </c>
      <c r="K71" s="10">
        <v>5.38</v>
      </c>
      <c r="L71" s="9">
        <f t="shared" si="8"/>
        <v>3.5</v>
      </c>
      <c r="M71" s="9">
        <f t="shared" si="9"/>
        <v>3.5</v>
      </c>
      <c r="N71" s="9">
        <f t="shared" si="10"/>
        <v>4.38</v>
      </c>
      <c r="O71" s="9">
        <f t="shared" si="11"/>
        <v>48.125</v>
      </c>
      <c r="P71" s="9">
        <f t="shared" si="11"/>
        <v>22.625</v>
      </c>
      <c r="Q71" s="9">
        <f t="shared" si="11"/>
        <v>50.040000000000006</v>
      </c>
    </row>
    <row r="72" spans="1:17" x14ac:dyDescent="0.25">
      <c r="A72" s="38">
        <v>42979</v>
      </c>
      <c r="B72" s="39">
        <v>15.45</v>
      </c>
      <c r="C72" s="40" t="s">
        <v>107</v>
      </c>
      <c r="D72" s="41" t="s">
        <v>108</v>
      </c>
      <c r="E72" s="41" t="s">
        <v>21</v>
      </c>
      <c r="F72" s="42">
        <v>1</v>
      </c>
      <c r="G72" s="42"/>
      <c r="H72" s="42">
        <v>1</v>
      </c>
      <c r="I72" s="43"/>
      <c r="J72" s="43">
        <v>3</v>
      </c>
      <c r="K72" s="43">
        <v>3</v>
      </c>
      <c r="L72" s="42">
        <f t="shared" si="8"/>
        <v>-1</v>
      </c>
      <c r="M72" s="42">
        <f t="shared" si="9"/>
        <v>-1</v>
      </c>
      <c r="N72" s="42">
        <f t="shared" si="10"/>
        <v>-1</v>
      </c>
      <c r="O72" s="42">
        <f t="shared" si="11"/>
        <v>47.125</v>
      </c>
      <c r="P72" s="42">
        <f t="shared" si="11"/>
        <v>21.625</v>
      </c>
      <c r="Q72" s="42">
        <f t="shared" si="11"/>
        <v>49.040000000000006</v>
      </c>
    </row>
    <row r="73" spans="1:17" x14ac:dyDescent="0.25">
      <c r="A73" s="63">
        <v>43009</v>
      </c>
      <c r="B73" s="19">
        <v>14</v>
      </c>
      <c r="C73" s="31" t="s">
        <v>109</v>
      </c>
      <c r="D73" s="11" t="s">
        <v>110</v>
      </c>
      <c r="E73" s="11" t="s">
        <v>21</v>
      </c>
      <c r="F73" s="12">
        <v>1</v>
      </c>
      <c r="G73" s="12"/>
      <c r="H73" s="12"/>
      <c r="I73" s="13"/>
      <c r="J73" s="13">
        <v>21</v>
      </c>
      <c r="K73" s="13">
        <v>32</v>
      </c>
      <c r="L73" s="12">
        <f t="shared" si="8"/>
        <v>-1</v>
      </c>
      <c r="M73" s="12">
        <f t="shared" si="9"/>
        <v>-1</v>
      </c>
      <c r="N73" s="12">
        <f t="shared" si="10"/>
        <v>-1</v>
      </c>
      <c r="O73" s="12">
        <f t="shared" si="11"/>
        <v>46.125</v>
      </c>
      <c r="P73" s="12">
        <f t="shared" si="11"/>
        <v>20.625</v>
      </c>
      <c r="Q73" s="12">
        <f t="shared" si="11"/>
        <v>48.040000000000006</v>
      </c>
    </row>
    <row r="74" spans="1:17" x14ac:dyDescent="0.25">
      <c r="A74" s="68"/>
      <c r="B74" s="17">
        <v>14.3</v>
      </c>
      <c r="C74" s="29"/>
      <c r="D74" s="5" t="s">
        <v>111</v>
      </c>
      <c r="E74" s="5" t="s">
        <v>21</v>
      </c>
      <c r="F74" s="6">
        <v>1</v>
      </c>
      <c r="G74" s="6"/>
      <c r="H74" s="6"/>
      <c r="I74" s="7"/>
      <c r="J74" s="7">
        <v>6</v>
      </c>
      <c r="K74" s="7">
        <v>6.38</v>
      </c>
      <c r="L74" s="6">
        <f t="shared" si="8"/>
        <v>-1</v>
      </c>
      <c r="M74" s="6">
        <f t="shared" si="9"/>
        <v>-1</v>
      </c>
      <c r="N74" s="6">
        <f t="shared" si="10"/>
        <v>-1</v>
      </c>
      <c r="O74" s="6">
        <f t="shared" si="11"/>
        <v>45.125</v>
      </c>
      <c r="P74" s="6">
        <f t="shared" si="11"/>
        <v>19.625</v>
      </c>
      <c r="Q74" s="6">
        <f t="shared" si="11"/>
        <v>47.040000000000006</v>
      </c>
    </row>
    <row r="75" spans="1:17" x14ac:dyDescent="0.25">
      <c r="A75" s="68"/>
      <c r="B75" s="17">
        <v>15.3</v>
      </c>
      <c r="C75" s="29"/>
      <c r="D75" s="5" t="s">
        <v>112</v>
      </c>
      <c r="E75" s="5" t="s">
        <v>21</v>
      </c>
      <c r="F75" s="6">
        <v>1</v>
      </c>
      <c r="G75" s="6"/>
      <c r="H75" s="6"/>
      <c r="I75" s="7"/>
      <c r="J75" s="7">
        <v>10</v>
      </c>
      <c r="K75" s="7">
        <v>12</v>
      </c>
      <c r="L75" s="6">
        <f t="shared" si="8"/>
        <v>-1</v>
      </c>
      <c r="M75" s="6">
        <f t="shared" si="9"/>
        <v>-1</v>
      </c>
      <c r="N75" s="6">
        <f t="shared" si="10"/>
        <v>-1</v>
      </c>
      <c r="O75" s="6">
        <f t="shared" si="11"/>
        <v>44.125</v>
      </c>
      <c r="P75" s="6">
        <f t="shared" si="11"/>
        <v>18.625</v>
      </c>
      <c r="Q75" s="6">
        <f t="shared" si="11"/>
        <v>46.040000000000006</v>
      </c>
    </row>
    <row r="76" spans="1:17" x14ac:dyDescent="0.25">
      <c r="A76" s="69"/>
      <c r="B76" s="18"/>
      <c r="C76" s="30"/>
      <c r="D76" s="8" t="s">
        <v>113</v>
      </c>
      <c r="E76" s="8" t="s">
        <v>21</v>
      </c>
      <c r="F76" s="9"/>
      <c r="G76" s="9"/>
      <c r="H76" s="9">
        <v>1</v>
      </c>
      <c r="I76" s="10"/>
      <c r="J76" s="10">
        <v>26</v>
      </c>
      <c r="K76" s="10">
        <v>36</v>
      </c>
      <c r="L76" s="9">
        <f t="shared" si="8"/>
        <v>-1</v>
      </c>
      <c r="M76" s="9">
        <f t="shared" si="9"/>
        <v>-1</v>
      </c>
      <c r="N76" s="9">
        <f t="shared" si="10"/>
        <v>-1</v>
      </c>
      <c r="O76" s="9">
        <f t="shared" si="11"/>
        <v>43.125</v>
      </c>
      <c r="P76" s="9">
        <f t="shared" si="11"/>
        <v>17.625</v>
      </c>
      <c r="Q76" s="9">
        <f t="shared" si="11"/>
        <v>45.040000000000006</v>
      </c>
    </row>
    <row r="77" spans="1:17" x14ac:dyDescent="0.25">
      <c r="A77" s="63">
        <v>43040</v>
      </c>
      <c r="B77" s="19">
        <v>14.4</v>
      </c>
      <c r="C77" s="31" t="s">
        <v>114</v>
      </c>
      <c r="D77" s="11" t="s">
        <v>115</v>
      </c>
      <c r="E77" s="11" t="s">
        <v>21</v>
      </c>
      <c r="F77" s="12">
        <v>1</v>
      </c>
      <c r="G77" s="12"/>
      <c r="H77" s="12"/>
      <c r="I77" s="13"/>
      <c r="J77" s="13">
        <v>51</v>
      </c>
      <c r="K77" s="13">
        <v>120</v>
      </c>
      <c r="L77" s="12">
        <f t="shared" si="8"/>
        <v>-1</v>
      </c>
      <c r="M77" s="12">
        <f t="shared" si="9"/>
        <v>-1</v>
      </c>
      <c r="N77" s="12">
        <f t="shared" si="10"/>
        <v>-1</v>
      </c>
      <c r="O77" s="12">
        <f t="shared" si="11"/>
        <v>42.125</v>
      </c>
      <c r="P77" s="12">
        <f t="shared" si="11"/>
        <v>16.625</v>
      </c>
      <c r="Q77" s="12">
        <f t="shared" si="11"/>
        <v>44.040000000000006</v>
      </c>
    </row>
    <row r="78" spans="1:17" x14ac:dyDescent="0.25">
      <c r="A78" s="69"/>
      <c r="B78" s="18">
        <v>15.4</v>
      </c>
      <c r="C78" s="30"/>
      <c r="D78" s="8" t="s">
        <v>116</v>
      </c>
      <c r="E78" s="8" t="s">
        <v>19</v>
      </c>
      <c r="F78" s="9">
        <v>1</v>
      </c>
      <c r="G78" s="9"/>
      <c r="H78" s="9"/>
      <c r="I78" s="10"/>
      <c r="J78" s="10">
        <v>10</v>
      </c>
      <c r="K78" s="10">
        <v>16</v>
      </c>
      <c r="L78" s="9">
        <f t="shared" si="8"/>
        <v>-1</v>
      </c>
      <c r="M78" s="9">
        <f t="shared" si="9"/>
        <v>-1</v>
      </c>
      <c r="N78" s="9">
        <f t="shared" si="10"/>
        <v>-1</v>
      </c>
      <c r="O78" s="9">
        <f t="shared" si="11"/>
        <v>41.125</v>
      </c>
      <c r="P78" s="9">
        <f t="shared" si="11"/>
        <v>15.625</v>
      </c>
      <c r="Q78" s="9">
        <f t="shared" si="11"/>
        <v>43.040000000000006</v>
      </c>
    </row>
    <row r="79" spans="1:17" x14ac:dyDescent="0.25">
      <c r="A79" s="63">
        <v>43070</v>
      </c>
      <c r="B79" s="19">
        <v>13.5</v>
      </c>
      <c r="C79" s="31" t="s">
        <v>31</v>
      </c>
      <c r="D79" s="11" t="s">
        <v>117</v>
      </c>
      <c r="E79" s="11" t="s">
        <v>21</v>
      </c>
      <c r="F79" s="12"/>
      <c r="G79" s="12"/>
      <c r="H79" s="12"/>
      <c r="I79" s="13"/>
      <c r="J79" s="13">
        <v>34</v>
      </c>
      <c r="K79" s="13">
        <v>46</v>
      </c>
      <c r="L79" s="12">
        <f t="shared" si="8"/>
        <v>-1</v>
      </c>
      <c r="M79" s="12">
        <f t="shared" si="9"/>
        <v>-1</v>
      </c>
      <c r="N79" s="12">
        <f t="shared" si="10"/>
        <v>-1</v>
      </c>
      <c r="O79" s="12">
        <f t="shared" si="11"/>
        <v>40.125</v>
      </c>
      <c r="P79" s="12">
        <f t="shared" si="11"/>
        <v>14.625</v>
      </c>
      <c r="Q79" s="12">
        <f t="shared" si="11"/>
        <v>42.040000000000006</v>
      </c>
    </row>
    <row r="80" spans="1:17" x14ac:dyDescent="0.25">
      <c r="A80" s="68"/>
      <c r="B80" s="17">
        <v>14.5</v>
      </c>
      <c r="C80" s="29"/>
      <c r="D80" s="5" t="s">
        <v>118</v>
      </c>
      <c r="E80" s="5" t="s">
        <v>19</v>
      </c>
      <c r="F80" s="6"/>
      <c r="G80" s="6"/>
      <c r="H80" s="6"/>
      <c r="I80" s="7"/>
      <c r="J80" s="7">
        <v>23</v>
      </c>
      <c r="K80" s="7">
        <v>41</v>
      </c>
      <c r="L80" s="6">
        <f t="shared" si="8"/>
        <v>-1</v>
      </c>
      <c r="M80" s="6">
        <f t="shared" si="9"/>
        <v>-1</v>
      </c>
      <c r="N80" s="6">
        <f t="shared" si="10"/>
        <v>-1</v>
      </c>
      <c r="O80" s="6">
        <f t="shared" si="11"/>
        <v>39.125</v>
      </c>
      <c r="P80" s="6">
        <f t="shared" si="11"/>
        <v>13.625</v>
      </c>
      <c r="Q80" s="6">
        <f t="shared" si="11"/>
        <v>41.040000000000006</v>
      </c>
    </row>
    <row r="81" spans="1:17" x14ac:dyDescent="0.25">
      <c r="A81" s="68"/>
      <c r="B81" s="17"/>
      <c r="C81" s="29"/>
      <c r="D81" s="5" t="s">
        <v>119</v>
      </c>
      <c r="E81" s="5" t="s">
        <v>19</v>
      </c>
      <c r="F81" s="6"/>
      <c r="G81" s="6">
        <v>1</v>
      </c>
      <c r="H81" s="6"/>
      <c r="I81" s="7">
        <v>8.5</v>
      </c>
      <c r="J81" s="7">
        <v>6.5</v>
      </c>
      <c r="K81" s="7">
        <v>6.8</v>
      </c>
      <c r="L81" s="6">
        <f t="shared" si="8"/>
        <v>7.5</v>
      </c>
      <c r="M81" s="6">
        <f t="shared" si="9"/>
        <v>5.5</v>
      </c>
      <c r="N81" s="6">
        <f t="shared" si="10"/>
        <v>5.8</v>
      </c>
      <c r="O81" s="6">
        <f t="shared" si="11"/>
        <v>46.625</v>
      </c>
      <c r="P81" s="6">
        <f t="shared" si="11"/>
        <v>19.125</v>
      </c>
      <c r="Q81" s="6">
        <f t="shared" si="11"/>
        <v>46.84</v>
      </c>
    </row>
    <row r="82" spans="1:17" x14ac:dyDescent="0.25">
      <c r="A82" s="68"/>
      <c r="B82" s="17"/>
      <c r="C82" s="29"/>
      <c r="D82" s="5" t="s">
        <v>120</v>
      </c>
      <c r="E82" s="5" t="s">
        <v>19</v>
      </c>
      <c r="F82" s="6"/>
      <c r="G82" s="6"/>
      <c r="H82" s="6"/>
      <c r="I82" s="7"/>
      <c r="J82" s="7">
        <v>13</v>
      </c>
      <c r="K82" s="7">
        <v>17.32</v>
      </c>
      <c r="L82" s="6">
        <f t="shared" si="8"/>
        <v>-1</v>
      </c>
      <c r="M82" s="6">
        <f t="shared" si="9"/>
        <v>-1</v>
      </c>
      <c r="N82" s="6">
        <f t="shared" si="10"/>
        <v>-1</v>
      </c>
      <c r="O82" s="6">
        <f t="shared" si="11"/>
        <v>45.625</v>
      </c>
      <c r="P82" s="6">
        <f t="shared" si="11"/>
        <v>18.125</v>
      </c>
      <c r="Q82" s="6">
        <f t="shared" si="11"/>
        <v>45.84</v>
      </c>
    </row>
    <row r="83" spans="1:17" x14ac:dyDescent="0.25">
      <c r="A83" s="68"/>
      <c r="B83" s="17">
        <v>15.5</v>
      </c>
      <c r="C83" s="29"/>
      <c r="D83" s="5" t="s">
        <v>121</v>
      </c>
      <c r="E83" s="5" t="s">
        <v>19</v>
      </c>
      <c r="F83" s="6"/>
      <c r="G83" s="6"/>
      <c r="H83" s="6"/>
      <c r="I83" s="7"/>
      <c r="J83" s="7">
        <v>7.5</v>
      </c>
      <c r="K83" s="7">
        <v>8.6</v>
      </c>
      <c r="L83" s="6">
        <f t="shared" si="8"/>
        <v>-1</v>
      </c>
      <c r="M83" s="6">
        <f t="shared" si="9"/>
        <v>-1</v>
      </c>
      <c r="N83" s="6">
        <f t="shared" si="10"/>
        <v>-1</v>
      </c>
      <c r="O83" s="6">
        <f t="shared" si="11"/>
        <v>44.625</v>
      </c>
      <c r="P83" s="6">
        <f t="shared" si="11"/>
        <v>17.125</v>
      </c>
      <c r="Q83" s="6">
        <f t="shared" si="11"/>
        <v>44.84</v>
      </c>
    </row>
    <row r="84" spans="1:17" x14ac:dyDescent="0.25">
      <c r="A84" s="68"/>
      <c r="B84" s="17"/>
      <c r="C84" s="29"/>
      <c r="D84" s="5" t="s">
        <v>122</v>
      </c>
      <c r="E84" s="5" t="s">
        <v>21</v>
      </c>
      <c r="F84" s="6"/>
      <c r="G84" s="6">
        <v>1</v>
      </c>
      <c r="H84" s="6"/>
      <c r="I84" s="7">
        <v>3.5</v>
      </c>
      <c r="J84" s="7">
        <v>3.75</v>
      </c>
      <c r="K84" s="7">
        <v>4.2</v>
      </c>
      <c r="L84" s="6">
        <f t="shared" si="8"/>
        <v>2.5</v>
      </c>
      <c r="M84" s="6">
        <f t="shared" si="9"/>
        <v>2.75</v>
      </c>
      <c r="N84" s="6">
        <f t="shared" si="10"/>
        <v>3.2</v>
      </c>
      <c r="O84" s="6">
        <f t="shared" si="11"/>
        <v>47.125</v>
      </c>
      <c r="P84" s="6">
        <f t="shared" si="11"/>
        <v>19.875</v>
      </c>
      <c r="Q84" s="6">
        <f t="shared" si="11"/>
        <v>48.040000000000006</v>
      </c>
    </row>
    <row r="85" spans="1:17" x14ac:dyDescent="0.25">
      <c r="A85" s="68"/>
      <c r="B85" s="17">
        <v>13.05</v>
      </c>
      <c r="C85" s="29" t="s">
        <v>123</v>
      </c>
      <c r="D85" s="5" t="s">
        <v>124</v>
      </c>
      <c r="E85" s="5" t="s">
        <v>21</v>
      </c>
      <c r="F85" s="6"/>
      <c r="G85" s="6"/>
      <c r="H85" s="6"/>
      <c r="I85" s="7"/>
      <c r="J85" s="7">
        <v>3.25</v>
      </c>
      <c r="K85" s="7">
        <v>3.16</v>
      </c>
      <c r="L85" s="6">
        <f t="shared" si="8"/>
        <v>-1</v>
      </c>
      <c r="M85" s="6">
        <f t="shared" si="9"/>
        <v>-1</v>
      </c>
      <c r="N85" s="6">
        <f t="shared" si="10"/>
        <v>-1</v>
      </c>
      <c r="O85" s="6">
        <f t="shared" si="11"/>
        <v>46.125</v>
      </c>
      <c r="P85" s="6">
        <f t="shared" si="11"/>
        <v>18.875</v>
      </c>
      <c r="Q85" s="6">
        <f t="shared" si="11"/>
        <v>47.040000000000006</v>
      </c>
    </row>
    <row r="86" spans="1:17" x14ac:dyDescent="0.25">
      <c r="A86" s="68"/>
      <c r="B86" s="17"/>
      <c r="C86" s="29"/>
      <c r="D86" s="5" t="s">
        <v>125</v>
      </c>
      <c r="E86" s="5" t="s">
        <v>21</v>
      </c>
      <c r="F86" s="6"/>
      <c r="G86" s="6"/>
      <c r="H86" s="6"/>
      <c r="I86" s="7"/>
      <c r="J86" s="7">
        <v>8</v>
      </c>
      <c r="K86" s="7">
        <v>8.92</v>
      </c>
      <c r="L86" s="6">
        <f t="shared" si="8"/>
        <v>-1</v>
      </c>
      <c r="M86" s="6">
        <f t="shared" si="9"/>
        <v>-1</v>
      </c>
      <c r="N86" s="6">
        <f t="shared" si="10"/>
        <v>-1</v>
      </c>
      <c r="O86" s="6">
        <f t="shared" si="11"/>
        <v>45.125</v>
      </c>
      <c r="P86" s="6">
        <f t="shared" si="11"/>
        <v>17.875</v>
      </c>
      <c r="Q86" s="6">
        <f t="shared" si="11"/>
        <v>46.040000000000006</v>
      </c>
    </row>
    <row r="87" spans="1:17" x14ac:dyDescent="0.25">
      <c r="A87" s="68"/>
      <c r="B87" s="17">
        <v>14.4</v>
      </c>
      <c r="C87" s="29"/>
      <c r="D87" s="5" t="s">
        <v>126</v>
      </c>
      <c r="E87" s="5" t="s">
        <v>21</v>
      </c>
      <c r="F87" s="6"/>
      <c r="G87" s="6"/>
      <c r="H87" s="6">
        <v>1</v>
      </c>
      <c r="I87" s="7"/>
      <c r="J87" s="7">
        <v>4.5</v>
      </c>
      <c r="K87" s="7">
        <v>5.6</v>
      </c>
      <c r="L87" s="6">
        <f t="shared" si="8"/>
        <v>-1</v>
      </c>
      <c r="M87" s="6">
        <f t="shared" si="9"/>
        <v>-1</v>
      </c>
      <c r="N87" s="6">
        <f t="shared" si="10"/>
        <v>-1</v>
      </c>
      <c r="O87" s="6">
        <f t="shared" si="11"/>
        <v>44.125</v>
      </c>
      <c r="P87" s="6">
        <f t="shared" si="11"/>
        <v>16.875</v>
      </c>
      <c r="Q87" s="6">
        <f t="shared" si="11"/>
        <v>45.040000000000006</v>
      </c>
    </row>
    <row r="88" spans="1:17" x14ac:dyDescent="0.25">
      <c r="A88" s="68"/>
      <c r="B88" s="17">
        <v>15.1</v>
      </c>
      <c r="C88" s="29"/>
      <c r="D88" s="5" t="s">
        <v>127</v>
      </c>
      <c r="E88" s="5" t="s">
        <v>21</v>
      </c>
      <c r="F88" s="6"/>
      <c r="G88" s="6"/>
      <c r="H88" s="6">
        <v>1</v>
      </c>
      <c r="I88" s="7"/>
      <c r="J88" s="7">
        <v>3.5</v>
      </c>
      <c r="K88" s="7">
        <v>3.9</v>
      </c>
      <c r="L88" s="6">
        <f t="shared" si="8"/>
        <v>-1</v>
      </c>
      <c r="M88" s="6">
        <f t="shared" si="9"/>
        <v>-1</v>
      </c>
      <c r="N88" s="6">
        <f t="shared" si="10"/>
        <v>-1</v>
      </c>
      <c r="O88" s="6">
        <f t="shared" si="11"/>
        <v>43.125</v>
      </c>
      <c r="P88" s="6">
        <f t="shared" si="11"/>
        <v>15.875</v>
      </c>
      <c r="Q88" s="6">
        <f t="shared" si="11"/>
        <v>44.040000000000006</v>
      </c>
    </row>
    <row r="89" spans="1:17" x14ac:dyDescent="0.25">
      <c r="A89" s="69"/>
      <c r="B89" s="18">
        <v>12.35</v>
      </c>
      <c r="C89" s="30"/>
      <c r="D89" s="8" t="s">
        <v>128</v>
      </c>
      <c r="E89" s="8" t="s">
        <v>129</v>
      </c>
      <c r="F89" s="9"/>
      <c r="G89" s="9">
        <v>1</v>
      </c>
      <c r="H89" s="9"/>
      <c r="I89" s="10">
        <v>5</v>
      </c>
      <c r="J89" s="10">
        <v>3.5</v>
      </c>
      <c r="K89" s="10">
        <v>3.89</v>
      </c>
      <c r="L89" s="9">
        <f t="shared" si="8"/>
        <v>4</v>
      </c>
      <c r="M89" s="9">
        <f t="shared" si="9"/>
        <v>2.5</v>
      </c>
      <c r="N89" s="9">
        <f t="shared" si="10"/>
        <v>2.89</v>
      </c>
      <c r="O89" s="9">
        <f t="shared" si="11"/>
        <v>47.125</v>
      </c>
      <c r="P89" s="9">
        <f t="shared" si="11"/>
        <v>18.375</v>
      </c>
      <c r="Q89" s="9">
        <f t="shared" si="11"/>
        <v>46.930000000000007</v>
      </c>
    </row>
    <row r="90" spans="1:17" x14ac:dyDescent="0.25">
      <c r="A90" s="65" t="s">
        <v>130</v>
      </c>
      <c r="B90" s="19">
        <v>13.2</v>
      </c>
      <c r="C90" s="31" t="s">
        <v>131</v>
      </c>
      <c r="D90" s="11" t="s">
        <v>132</v>
      </c>
      <c r="E90" s="11" t="s">
        <v>21</v>
      </c>
      <c r="F90" s="12"/>
      <c r="G90" s="12"/>
      <c r="H90" s="12"/>
      <c r="I90" s="13"/>
      <c r="J90" s="13">
        <v>15</v>
      </c>
      <c r="K90" s="13">
        <v>18</v>
      </c>
      <c r="L90" s="12">
        <f t="shared" si="8"/>
        <v>-1</v>
      </c>
      <c r="M90" s="12">
        <f t="shared" si="9"/>
        <v>-1</v>
      </c>
      <c r="N90" s="12">
        <f t="shared" si="10"/>
        <v>-1</v>
      </c>
      <c r="O90" s="12">
        <f t="shared" si="11"/>
        <v>46.125</v>
      </c>
      <c r="P90" s="12">
        <f t="shared" si="11"/>
        <v>17.375</v>
      </c>
      <c r="Q90" s="12">
        <f t="shared" si="11"/>
        <v>45.930000000000007</v>
      </c>
    </row>
    <row r="91" spans="1:17" x14ac:dyDescent="0.25">
      <c r="A91" s="66"/>
      <c r="B91" s="17"/>
      <c r="C91" s="29"/>
      <c r="D91" s="5" t="s">
        <v>133</v>
      </c>
      <c r="E91" s="5" t="s">
        <v>52</v>
      </c>
      <c r="F91" s="6">
        <v>1</v>
      </c>
      <c r="G91" s="6"/>
      <c r="H91" s="6"/>
      <c r="I91" s="7"/>
      <c r="J91" s="7">
        <v>6</v>
      </c>
      <c r="K91" s="7">
        <v>6</v>
      </c>
      <c r="L91" s="6">
        <f t="shared" si="8"/>
        <v>-1</v>
      </c>
      <c r="M91" s="6">
        <f t="shared" si="9"/>
        <v>-1</v>
      </c>
      <c r="N91" s="6">
        <f t="shared" si="10"/>
        <v>-1</v>
      </c>
      <c r="O91" s="6">
        <f t="shared" si="11"/>
        <v>45.125</v>
      </c>
      <c r="P91" s="6">
        <f t="shared" si="11"/>
        <v>16.375</v>
      </c>
      <c r="Q91" s="6">
        <f t="shared" si="11"/>
        <v>44.930000000000007</v>
      </c>
    </row>
    <row r="92" spans="1:17" x14ac:dyDescent="0.25">
      <c r="A92" s="66"/>
      <c r="B92" s="17"/>
      <c r="C92" s="29"/>
      <c r="D92" s="5" t="s">
        <v>134</v>
      </c>
      <c r="E92" s="5" t="s">
        <v>21</v>
      </c>
      <c r="F92" s="6"/>
      <c r="G92" s="6"/>
      <c r="H92" s="6"/>
      <c r="I92" s="7"/>
      <c r="J92" s="7">
        <v>13</v>
      </c>
      <c r="K92" s="7">
        <v>15.89</v>
      </c>
      <c r="L92" s="6">
        <f t="shared" si="8"/>
        <v>-1</v>
      </c>
      <c r="M92" s="6">
        <f t="shared" si="9"/>
        <v>-1</v>
      </c>
      <c r="N92" s="6">
        <f t="shared" si="10"/>
        <v>-1</v>
      </c>
      <c r="O92" s="6">
        <f t="shared" si="11"/>
        <v>44.125</v>
      </c>
      <c r="P92" s="6">
        <f t="shared" si="11"/>
        <v>15.375</v>
      </c>
      <c r="Q92" s="6">
        <f t="shared" si="11"/>
        <v>43.930000000000007</v>
      </c>
    </row>
    <row r="93" spans="1:17" x14ac:dyDescent="0.25">
      <c r="A93" s="66"/>
      <c r="B93" s="17"/>
      <c r="C93" s="29"/>
      <c r="D93" s="5" t="s">
        <v>135</v>
      </c>
      <c r="E93" s="5" t="s">
        <v>25</v>
      </c>
      <c r="F93" s="6"/>
      <c r="G93" s="6"/>
      <c r="H93" s="6"/>
      <c r="I93" s="7"/>
      <c r="J93" s="7">
        <v>15</v>
      </c>
      <c r="K93" s="7">
        <v>15.39</v>
      </c>
      <c r="L93" s="6">
        <f t="shared" si="8"/>
        <v>-1</v>
      </c>
      <c r="M93" s="6">
        <f t="shared" si="9"/>
        <v>-1</v>
      </c>
      <c r="N93" s="6">
        <f t="shared" si="10"/>
        <v>-1</v>
      </c>
      <c r="O93" s="6">
        <f t="shared" si="11"/>
        <v>43.125</v>
      </c>
      <c r="P93" s="6">
        <f t="shared" si="11"/>
        <v>14.375</v>
      </c>
      <c r="Q93" s="6">
        <f t="shared" si="11"/>
        <v>42.930000000000007</v>
      </c>
    </row>
    <row r="94" spans="1:17" x14ac:dyDescent="0.25">
      <c r="A94" s="66"/>
      <c r="B94" s="17">
        <v>14.2</v>
      </c>
      <c r="C94" s="29"/>
      <c r="D94" s="5" t="s">
        <v>136</v>
      </c>
      <c r="E94" s="5" t="s">
        <v>21</v>
      </c>
      <c r="F94" s="6"/>
      <c r="G94" s="6"/>
      <c r="H94" s="6"/>
      <c r="I94" s="7"/>
      <c r="J94" s="7">
        <v>5</v>
      </c>
      <c r="K94" s="7">
        <v>5.5</v>
      </c>
      <c r="L94" s="6">
        <f t="shared" si="8"/>
        <v>-1</v>
      </c>
      <c r="M94" s="6">
        <f t="shared" si="9"/>
        <v>-1</v>
      </c>
      <c r="N94" s="6">
        <f t="shared" si="10"/>
        <v>-1</v>
      </c>
      <c r="O94" s="6">
        <f t="shared" si="11"/>
        <v>42.125</v>
      </c>
      <c r="P94" s="6">
        <f t="shared" si="11"/>
        <v>13.375</v>
      </c>
      <c r="Q94" s="6">
        <f t="shared" si="11"/>
        <v>41.930000000000007</v>
      </c>
    </row>
    <row r="95" spans="1:17" x14ac:dyDescent="0.25">
      <c r="A95" s="67"/>
      <c r="B95" s="18"/>
      <c r="C95" s="30"/>
      <c r="D95" s="8" t="s">
        <v>137</v>
      </c>
      <c r="E95" s="8" t="s">
        <v>25</v>
      </c>
      <c r="F95" s="9">
        <v>1</v>
      </c>
      <c r="G95" s="9"/>
      <c r="H95" s="9">
        <v>1</v>
      </c>
      <c r="I95" s="10">
        <v>21</v>
      </c>
      <c r="J95" s="10">
        <v>13</v>
      </c>
      <c r="K95" s="10">
        <v>15.5</v>
      </c>
      <c r="L95" s="9">
        <f t="shared" si="8"/>
        <v>-1</v>
      </c>
      <c r="M95" s="9">
        <f t="shared" si="9"/>
        <v>-1</v>
      </c>
      <c r="N95" s="9">
        <f t="shared" si="10"/>
        <v>-1</v>
      </c>
      <c r="O95" s="9">
        <f t="shared" si="11"/>
        <v>41.125</v>
      </c>
      <c r="P95" s="9">
        <f t="shared" si="11"/>
        <v>12.375</v>
      </c>
      <c r="Q95" s="9">
        <f t="shared" si="11"/>
        <v>40.930000000000007</v>
      </c>
    </row>
    <row r="96" spans="1:17" x14ac:dyDescent="0.25">
      <c r="A96" s="65" t="s">
        <v>138</v>
      </c>
      <c r="B96" s="19">
        <v>12.55</v>
      </c>
      <c r="C96" s="31" t="s">
        <v>139</v>
      </c>
      <c r="D96" s="11" t="s">
        <v>80</v>
      </c>
      <c r="E96" s="11" t="s">
        <v>21</v>
      </c>
      <c r="F96" s="12">
        <v>1</v>
      </c>
      <c r="G96" s="12"/>
      <c r="H96" s="12"/>
      <c r="I96" s="13"/>
      <c r="J96" s="13">
        <v>4.5</v>
      </c>
      <c r="K96" s="13">
        <v>5.64</v>
      </c>
      <c r="L96" s="12">
        <f t="shared" si="8"/>
        <v>-1</v>
      </c>
      <c r="M96" s="12">
        <f t="shared" si="9"/>
        <v>-1</v>
      </c>
      <c r="N96" s="12">
        <f t="shared" si="10"/>
        <v>-1</v>
      </c>
      <c r="O96" s="12">
        <f t="shared" si="11"/>
        <v>40.125</v>
      </c>
      <c r="P96" s="12">
        <f t="shared" si="11"/>
        <v>11.375</v>
      </c>
      <c r="Q96" s="12">
        <f t="shared" si="11"/>
        <v>39.930000000000007</v>
      </c>
    </row>
    <row r="97" spans="1:17" x14ac:dyDescent="0.25">
      <c r="A97" s="66"/>
      <c r="B97" s="17"/>
      <c r="C97" s="29"/>
      <c r="D97" s="5" t="s">
        <v>140</v>
      </c>
      <c r="E97" s="5" t="s">
        <v>21</v>
      </c>
      <c r="F97" s="6"/>
      <c r="G97" s="6"/>
      <c r="H97" s="6"/>
      <c r="I97" s="7"/>
      <c r="J97" s="7">
        <v>17</v>
      </c>
      <c r="K97" s="7">
        <v>33</v>
      </c>
      <c r="L97" s="6">
        <f t="shared" si="8"/>
        <v>-1</v>
      </c>
      <c r="M97" s="6">
        <f t="shared" si="9"/>
        <v>-1</v>
      </c>
      <c r="N97" s="6">
        <f t="shared" si="10"/>
        <v>-1</v>
      </c>
      <c r="O97" s="6">
        <f t="shared" si="11"/>
        <v>39.125</v>
      </c>
      <c r="P97" s="6">
        <f t="shared" si="11"/>
        <v>10.375</v>
      </c>
      <c r="Q97" s="6">
        <f t="shared" si="11"/>
        <v>38.930000000000007</v>
      </c>
    </row>
    <row r="98" spans="1:17" x14ac:dyDescent="0.25">
      <c r="A98" s="66"/>
      <c r="B98" s="17"/>
      <c r="C98" s="29"/>
      <c r="D98" s="5" t="s">
        <v>141</v>
      </c>
      <c r="E98" s="5" t="s">
        <v>21</v>
      </c>
      <c r="F98" s="6">
        <v>1</v>
      </c>
      <c r="G98" s="6"/>
      <c r="H98" s="6">
        <v>1</v>
      </c>
      <c r="I98" s="7"/>
      <c r="J98" s="7">
        <v>8</v>
      </c>
      <c r="K98" s="7">
        <v>10.87</v>
      </c>
      <c r="L98" s="6">
        <f t="shared" si="8"/>
        <v>-1</v>
      </c>
      <c r="M98" s="6">
        <f t="shared" si="9"/>
        <v>-1</v>
      </c>
      <c r="N98" s="6">
        <f t="shared" si="10"/>
        <v>-1</v>
      </c>
      <c r="O98" s="6">
        <f t="shared" si="11"/>
        <v>38.125</v>
      </c>
      <c r="P98" s="6">
        <f t="shared" si="11"/>
        <v>9.375</v>
      </c>
      <c r="Q98" s="6">
        <f t="shared" si="11"/>
        <v>37.930000000000007</v>
      </c>
    </row>
    <row r="99" spans="1:17" x14ac:dyDescent="0.25">
      <c r="A99" s="66"/>
      <c r="B99" s="17">
        <v>14.4</v>
      </c>
      <c r="C99" s="29"/>
      <c r="D99" s="5" t="s">
        <v>142</v>
      </c>
      <c r="E99" s="5" t="s">
        <v>21</v>
      </c>
      <c r="F99" s="6"/>
      <c r="G99" s="6"/>
      <c r="H99" s="6"/>
      <c r="I99" s="7"/>
      <c r="J99" s="7">
        <v>13</v>
      </c>
      <c r="K99" s="7">
        <v>12.76</v>
      </c>
      <c r="L99" s="6">
        <f t="shared" si="8"/>
        <v>-1</v>
      </c>
      <c r="M99" s="6">
        <f t="shared" si="9"/>
        <v>-1</v>
      </c>
      <c r="N99" s="6">
        <f t="shared" si="10"/>
        <v>-1</v>
      </c>
      <c r="O99" s="6">
        <f t="shared" si="11"/>
        <v>37.125</v>
      </c>
      <c r="P99" s="6">
        <f t="shared" si="11"/>
        <v>8.375</v>
      </c>
      <c r="Q99" s="6">
        <f t="shared" si="11"/>
        <v>36.930000000000007</v>
      </c>
    </row>
    <row r="100" spans="1:17" x14ac:dyDescent="0.25">
      <c r="A100" s="66"/>
      <c r="B100" s="17">
        <v>15.15</v>
      </c>
      <c r="C100" s="29"/>
      <c r="D100" s="5" t="s">
        <v>143</v>
      </c>
      <c r="E100" s="5" t="s">
        <v>19</v>
      </c>
      <c r="F100" s="6">
        <v>1</v>
      </c>
      <c r="G100" s="6"/>
      <c r="H100" s="6"/>
      <c r="I100" s="7"/>
      <c r="J100" s="7">
        <v>5</v>
      </c>
      <c r="K100" s="7">
        <v>5.52</v>
      </c>
      <c r="L100" s="6">
        <f t="shared" si="8"/>
        <v>-1</v>
      </c>
      <c r="M100" s="6">
        <f t="shared" si="9"/>
        <v>-1</v>
      </c>
      <c r="N100" s="6">
        <f t="shared" si="10"/>
        <v>-1</v>
      </c>
      <c r="O100" s="6">
        <f t="shared" si="11"/>
        <v>36.125</v>
      </c>
      <c r="P100" s="6">
        <f t="shared" si="11"/>
        <v>7.375</v>
      </c>
      <c r="Q100" s="6">
        <f t="shared" si="11"/>
        <v>35.930000000000007</v>
      </c>
    </row>
    <row r="101" spans="1:17" x14ac:dyDescent="0.25">
      <c r="A101" s="66"/>
      <c r="B101" s="17"/>
      <c r="C101" s="29"/>
      <c r="D101" s="5" t="s">
        <v>144</v>
      </c>
      <c r="E101" s="5" t="s">
        <v>21</v>
      </c>
      <c r="F101" s="6">
        <v>1</v>
      </c>
      <c r="G101" s="6"/>
      <c r="H101" s="6"/>
      <c r="I101" s="7"/>
      <c r="J101" s="7">
        <v>26</v>
      </c>
      <c r="K101" s="7">
        <v>50</v>
      </c>
      <c r="L101" s="6">
        <f t="shared" si="8"/>
        <v>-1</v>
      </c>
      <c r="M101" s="6">
        <f t="shared" si="9"/>
        <v>-1</v>
      </c>
      <c r="N101" s="6">
        <f t="shared" si="10"/>
        <v>-1</v>
      </c>
      <c r="O101" s="6">
        <f t="shared" si="11"/>
        <v>35.125</v>
      </c>
      <c r="P101" s="6">
        <f t="shared" si="11"/>
        <v>6.375</v>
      </c>
      <c r="Q101" s="6">
        <f t="shared" si="11"/>
        <v>34.930000000000007</v>
      </c>
    </row>
    <row r="102" spans="1:17" x14ac:dyDescent="0.25">
      <c r="A102" s="66"/>
      <c r="B102" s="17"/>
      <c r="C102" s="29"/>
      <c r="D102" s="5" t="s">
        <v>145</v>
      </c>
      <c r="E102" s="5" t="s">
        <v>25</v>
      </c>
      <c r="F102" s="6">
        <v>1</v>
      </c>
      <c r="G102" s="6"/>
      <c r="H102" s="6"/>
      <c r="I102" s="7"/>
      <c r="J102" s="7">
        <v>11</v>
      </c>
      <c r="K102" s="7">
        <v>15</v>
      </c>
      <c r="L102" s="6">
        <f t="shared" si="8"/>
        <v>-1</v>
      </c>
      <c r="M102" s="6">
        <f t="shared" si="9"/>
        <v>-1</v>
      </c>
      <c r="N102" s="6">
        <f t="shared" si="10"/>
        <v>-1</v>
      </c>
      <c r="O102" s="6">
        <f t="shared" si="11"/>
        <v>34.125</v>
      </c>
      <c r="P102" s="6">
        <f t="shared" si="11"/>
        <v>5.375</v>
      </c>
      <c r="Q102" s="6">
        <f t="shared" si="11"/>
        <v>33.930000000000007</v>
      </c>
    </row>
    <row r="103" spans="1:17" x14ac:dyDescent="0.25">
      <c r="A103" s="66"/>
      <c r="B103" s="17">
        <v>15.35</v>
      </c>
      <c r="C103" s="29" t="s">
        <v>146</v>
      </c>
      <c r="D103" s="5" t="s">
        <v>147</v>
      </c>
      <c r="E103" s="5" t="s">
        <v>21</v>
      </c>
      <c r="F103" s="6"/>
      <c r="G103" s="6"/>
      <c r="H103" s="6"/>
      <c r="I103" s="7"/>
      <c r="J103" s="7">
        <v>34</v>
      </c>
      <c r="K103" s="7">
        <v>54</v>
      </c>
      <c r="L103" s="6">
        <f t="shared" si="8"/>
        <v>-1</v>
      </c>
      <c r="M103" s="6">
        <f t="shared" si="9"/>
        <v>-1</v>
      </c>
      <c r="N103" s="6">
        <f t="shared" si="10"/>
        <v>-1</v>
      </c>
      <c r="O103" s="6">
        <f t="shared" si="11"/>
        <v>33.125</v>
      </c>
      <c r="P103" s="6">
        <f t="shared" si="11"/>
        <v>4.375</v>
      </c>
      <c r="Q103" s="6">
        <f t="shared" si="11"/>
        <v>32.930000000000007</v>
      </c>
    </row>
    <row r="104" spans="1:17" x14ac:dyDescent="0.25">
      <c r="A104" s="66"/>
      <c r="B104" s="17"/>
      <c r="C104" s="29"/>
      <c r="D104" s="5" t="s">
        <v>148</v>
      </c>
      <c r="E104" s="5" t="s">
        <v>21</v>
      </c>
      <c r="F104" s="6"/>
      <c r="G104" s="6"/>
      <c r="H104" s="6">
        <v>1</v>
      </c>
      <c r="I104" s="7"/>
      <c r="J104" s="7">
        <v>26</v>
      </c>
      <c r="K104" s="7">
        <v>29.54</v>
      </c>
      <c r="L104" s="6">
        <f t="shared" si="8"/>
        <v>-1</v>
      </c>
      <c r="M104" s="6">
        <f t="shared" si="9"/>
        <v>-1</v>
      </c>
      <c r="N104" s="6">
        <f t="shared" si="10"/>
        <v>-1</v>
      </c>
      <c r="O104" s="6">
        <f t="shared" si="11"/>
        <v>32.125</v>
      </c>
      <c r="P104" s="6">
        <f t="shared" si="11"/>
        <v>3.375</v>
      </c>
      <c r="Q104" s="6">
        <f t="shared" si="11"/>
        <v>31.930000000000007</v>
      </c>
    </row>
    <row r="105" spans="1:17" x14ac:dyDescent="0.25">
      <c r="A105" s="66"/>
      <c r="B105" s="17"/>
      <c r="C105" s="29"/>
      <c r="D105" s="5" t="s">
        <v>149</v>
      </c>
      <c r="E105" s="5" t="s">
        <v>21</v>
      </c>
      <c r="F105" s="6"/>
      <c r="G105" s="6"/>
      <c r="H105" s="6"/>
      <c r="I105" s="7"/>
      <c r="J105" s="7">
        <v>21</v>
      </c>
      <c r="K105" s="7">
        <v>28</v>
      </c>
      <c r="L105" s="6">
        <f t="shared" si="8"/>
        <v>-1</v>
      </c>
      <c r="M105" s="6">
        <f t="shared" si="9"/>
        <v>-1</v>
      </c>
      <c r="N105" s="6">
        <f t="shared" si="10"/>
        <v>-1</v>
      </c>
      <c r="O105" s="6">
        <f t="shared" si="11"/>
        <v>31.125</v>
      </c>
      <c r="P105" s="6">
        <f t="shared" si="11"/>
        <v>2.375</v>
      </c>
      <c r="Q105" s="6">
        <f t="shared" si="11"/>
        <v>30.930000000000007</v>
      </c>
    </row>
    <row r="106" spans="1:17" x14ac:dyDescent="0.25">
      <c r="A106" s="66"/>
      <c r="B106" s="17"/>
      <c r="C106" s="29"/>
      <c r="D106" s="5" t="s">
        <v>150</v>
      </c>
      <c r="E106" s="5" t="s">
        <v>21</v>
      </c>
      <c r="F106" s="6"/>
      <c r="G106" s="6"/>
      <c r="H106" s="6"/>
      <c r="I106" s="7"/>
      <c r="J106" s="7">
        <v>13</v>
      </c>
      <c r="K106" s="7">
        <v>14</v>
      </c>
      <c r="L106" s="6">
        <f t="shared" si="8"/>
        <v>-1</v>
      </c>
      <c r="M106" s="6">
        <f t="shared" si="9"/>
        <v>-1</v>
      </c>
      <c r="N106" s="6">
        <f t="shared" si="10"/>
        <v>-1</v>
      </c>
      <c r="O106" s="6">
        <f t="shared" si="11"/>
        <v>30.125</v>
      </c>
      <c r="P106" s="6">
        <f t="shared" si="11"/>
        <v>1.375</v>
      </c>
      <c r="Q106" s="6">
        <f t="shared" si="11"/>
        <v>29.930000000000007</v>
      </c>
    </row>
    <row r="107" spans="1:17" x14ac:dyDescent="0.25">
      <c r="A107" s="66"/>
      <c r="B107" s="17"/>
      <c r="C107" s="29"/>
      <c r="D107" s="5" t="s">
        <v>151</v>
      </c>
      <c r="E107" s="5" t="s">
        <v>25</v>
      </c>
      <c r="F107" s="6">
        <v>1</v>
      </c>
      <c r="G107" s="6"/>
      <c r="H107" s="6">
        <v>1</v>
      </c>
      <c r="I107" s="7"/>
      <c r="J107" s="7">
        <v>15</v>
      </c>
      <c r="K107" s="7">
        <v>15.5</v>
      </c>
      <c r="L107" s="6">
        <f t="shared" si="8"/>
        <v>-1</v>
      </c>
      <c r="M107" s="6">
        <f t="shared" si="9"/>
        <v>-1</v>
      </c>
      <c r="N107" s="6">
        <f t="shared" si="10"/>
        <v>-1</v>
      </c>
      <c r="O107" s="6">
        <f t="shared" si="11"/>
        <v>29.125</v>
      </c>
      <c r="P107" s="6">
        <f t="shared" si="11"/>
        <v>0.375</v>
      </c>
      <c r="Q107" s="6">
        <f t="shared" si="11"/>
        <v>28.930000000000007</v>
      </c>
    </row>
    <row r="108" spans="1:17" x14ac:dyDescent="0.25">
      <c r="A108" s="66"/>
      <c r="B108" s="17"/>
      <c r="C108" s="29"/>
      <c r="D108" s="5" t="s">
        <v>152</v>
      </c>
      <c r="E108" s="5" t="s">
        <v>25</v>
      </c>
      <c r="F108" s="6"/>
      <c r="G108" s="6"/>
      <c r="H108" s="6"/>
      <c r="I108" s="7"/>
      <c r="J108" s="7">
        <v>41</v>
      </c>
      <c r="K108" s="7">
        <v>107</v>
      </c>
      <c r="L108" s="6">
        <f t="shared" si="8"/>
        <v>-1</v>
      </c>
      <c r="M108" s="6">
        <f t="shared" si="9"/>
        <v>-1</v>
      </c>
      <c r="N108" s="6">
        <f t="shared" si="10"/>
        <v>-1</v>
      </c>
      <c r="O108" s="6">
        <f t="shared" si="11"/>
        <v>28.125</v>
      </c>
      <c r="P108" s="6">
        <f t="shared" si="11"/>
        <v>-0.625</v>
      </c>
      <c r="Q108" s="6">
        <f t="shared" si="11"/>
        <v>27.930000000000007</v>
      </c>
    </row>
    <row r="109" spans="1:17" x14ac:dyDescent="0.25">
      <c r="A109" s="66"/>
      <c r="B109" s="17"/>
      <c r="C109" s="29"/>
      <c r="D109" s="5" t="s">
        <v>153</v>
      </c>
      <c r="E109" s="5" t="s">
        <v>25</v>
      </c>
      <c r="F109" s="6">
        <v>1</v>
      </c>
      <c r="G109" s="6"/>
      <c r="H109" s="6"/>
      <c r="I109" s="7"/>
      <c r="J109" s="7">
        <v>17</v>
      </c>
      <c r="K109" s="7">
        <v>23</v>
      </c>
      <c r="L109" s="6">
        <f t="shared" si="8"/>
        <v>-1</v>
      </c>
      <c r="M109" s="6">
        <f t="shared" si="9"/>
        <v>-1</v>
      </c>
      <c r="N109" s="6">
        <f t="shared" si="10"/>
        <v>-1</v>
      </c>
      <c r="O109" s="6">
        <f t="shared" si="11"/>
        <v>27.125</v>
      </c>
      <c r="P109" s="6">
        <f t="shared" si="11"/>
        <v>-1.625</v>
      </c>
      <c r="Q109" s="6">
        <f t="shared" si="11"/>
        <v>26.930000000000007</v>
      </c>
    </row>
    <row r="110" spans="1:17" x14ac:dyDescent="0.25">
      <c r="A110" s="66"/>
      <c r="B110" s="17">
        <v>14.5</v>
      </c>
      <c r="C110" s="29" t="s">
        <v>154</v>
      </c>
      <c r="D110" s="5" t="s">
        <v>155</v>
      </c>
      <c r="E110" s="5" t="s">
        <v>25</v>
      </c>
      <c r="F110" s="6"/>
      <c r="G110" s="6"/>
      <c r="H110" s="6">
        <v>1</v>
      </c>
      <c r="I110" s="7"/>
      <c r="J110" s="7">
        <v>9</v>
      </c>
      <c r="K110" s="7">
        <v>9.86</v>
      </c>
      <c r="L110" s="6">
        <f t="shared" si="8"/>
        <v>-1</v>
      </c>
      <c r="M110" s="6">
        <f t="shared" si="9"/>
        <v>-1</v>
      </c>
      <c r="N110" s="6">
        <f t="shared" si="10"/>
        <v>-1</v>
      </c>
      <c r="O110" s="6">
        <f t="shared" si="11"/>
        <v>26.125</v>
      </c>
      <c r="P110" s="6">
        <f t="shared" si="11"/>
        <v>-2.625</v>
      </c>
      <c r="Q110" s="6">
        <f t="shared" si="11"/>
        <v>25.930000000000007</v>
      </c>
    </row>
    <row r="111" spans="1:17" x14ac:dyDescent="0.25">
      <c r="A111" s="66"/>
      <c r="B111" s="17"/>
      <c r="C111" s="29"/>
      <c r="D111" s="5" t="s">
        <v>156</v>
      </c>
      <c r="E111" s="5" t="s">
        <v>25</v>
      </c>
      <c r="F111" s="6"/>
      <c r="G111" s="6">
        <v>1</v>
      </c>
      <c r="H111" s="6"/>
      <c r="I111" s="7">
        <v>10</v>
      </c>
      <c r="J111" s="7">
        <v>10</v>
      </c>
      <c r="K111" s="7">
        <v>10.66</v>
      </c>
      <c r="L111" s="6">
        <f t="shared" si="8"/>
        <v>9</v>
      </c>
      <c r="M111" s="6">
        <f t="shared" si="9"/>
        <v>9</v>
      </c>
      <c r="N111" s="6">
        <f t="shared" si="10"/>
        <v>9.66</v>
      </c>
      <c r="O111" s="6">
        <f t="shared" si="11"/>
        <v>35.125</v>
      </c>
      <c r="P111" s="6">
        <f t="shared" si="11"/>
        <v>6.375</v>
      </c>
      <c r="Q111" s="6">
        <f t="shared" si="11"/>
        <v>35.590000000000003</v>
      </c>
    </row>
    <row r="112" spans="1:17" x14ac:dyDescent="0.25">
      <c r="A112" s="66"/>
      <c r="B112" s="17">
        <v>15.25</v>
      </c>
      <c r="C112" s="29"/>
      <c r="D112" s="5" t="s">
        <v>157</v>
      </c>
      <c r="E112" s="5" t="s">
        <v>25</v>
      </c>
      <c r="F112" s="6">
        <v>1</v>
      </c>
      <c r="G112" s="6"/>
      <c r="H112" s="6"/>
      <c r="I112" s="7"/>
      <c r="J112" s="7">
        <v>6.5</v>
      </c>
      <c r="K112" s="7">
        <v>6.94</v>
      </c>
      <c r="L112" s="6">
        <f t="shared" si="8"/>
        <v>-1</v>
      </c>
      <c r="M112" s="6">
        <f t="shared" si="9"/>
        <v>-1</v>
      </c>
      <c r="N112" s="6">
        <f t="shared" si="10"/>
        <v>-1</v>
      </c>
      <c r="O112" s="6">
        <f t="shared" si="11"/>
        <v>34.125</v>
      </c>
      <c r="P112" s="6">
        <f t="shared" si="11"/>
        <v>5.375</v>
      </c>
      <c r="Q112" s="6">
        <f t="shared" si="11"/>
        <v>34.590000000000003</v>
      </c>
    </row>
    <row r="113" spans="1:17" x14ac:dyDescent="0.25">
      <c r="A113" s="66"/>
      <c r="B113" s="17">
        <v>15.55</v>
      </c>
      <c r="C113" s="29"/>
      <c r="D113" s="5" t="s">
        <v>158</v>
      </c>
      <c r="E113" s="5" t="s">
        <v>49</v>
      </c>
      <c r="F113" s="6"/>
      <c r="G113" s="6">
        <v>1</v>
      </c>
      <c r="H113" s="6"/>
      <c r="I113" s="7">
        <v>26</v>
      </c>
      <c r="J113" s="7">
        <v>26</v>
      </c>
      <c r="K113" s="7">
        <v>50</v>
      </c>
      <c r="L113" s="6">
        <f t="shared" si="8"/>
        <v>25</v>
      </c>
      <c r="M113" s="6">
        <f t="shared" si="9"/>
        <v>25</v>
      </c>
      <c r="N113" s="6">
        <f t="shared" si="10"/>
        <v>49</v>
      </c>
      <c r="O113" s="6">
        <f t="shared" si="11"/>
        <v>59.125</v>
      </c>
      <c r="P113" s="6">
        <f t="shared" si="11"/>
        <v>30.375</v>
      </c>
      <c r="Q113" s="6">
        <f t="shared" si="11"/>
        <v>83.59</v>
      </c>
    </row>
    <row r="114" spans="1:17" x14ac:dyDescent="0.25">
      <c r="A114" s="67"/>
      <c r="B114" s="18"/>
      <c r="C114" s="30"/>
      <c r="D114" s="8" t="s">
        <v>159</v>
      </c>
      <c r="E114" s="8" t="s">
        <v>49</v>
      </c>
      <c r="F114" s="9"/>
      <c r="G114" s="9"/>
      <c r="H114" s="9"/>
      <c r="I114" s="10"/>
      <c r="J114" s="10">
        <v>34</v>
      </c>
      <c r="K114" s="10">
        <v>74</v>
      </c>
      <c r="L114" s="9">
        <f t="shared" si="8"/>
        <v>-1</v>
      </c>
      <c r="M114" s="9">
        <f t="shared" si="9"/>
        <v>-1</v>
      </c>
      <c r="N114" s="9">
        <f t="shared" si="10"/>
        <v>-1</v>
      </c>
      <c r="O114" s="9">
        <f t="shared" si="11"/>
        <v>58.125</v>
      </c>
      <c r="P114" s="9">
        <f t="shared" si="11"/>
        <v>29.375</v>
      </c>
      <c r="Q114" s="9">
        <f t="shared" si="11"/>
        <v>82.59</v>
      </c>
    </row>
    <row r="115" spans="1:17" x14ac:dyDescent="0.25">
      <c r="A115" s="65" t="s">
        <v>160</v>
      </c>
      <c r="B115" s="19">
        <v>14.1</v>
      </c>
      <c r="C115" s="31" t="s">
        <v>161</v>
      </c>
      <c r="D115" s="11" t="s">
        <v>162</v>
      </c>
      <c r="E115" s="11" t="s">
        <v>86</v>
      </c>
      <c r="F115" s="12"/>
      <c r="G115" s="12"/>
      <c r="H115" s="12"/>
      <c r="I115" s="13"/>
      <c r="J115" s="13">
        <v>8</v>
      </c>
      <c r="K115" s="13">
        <v>7.8</v>
      </c>
      <c r="L115" s="12">
        <f t="shared" si="8"/>
        <v>-1</v>
      </c>
      <c r="M115" s="12">
        <f t="shared" si="9"/>
        <v>-1</v>
      </c>
      <c r="N115" s="12">
        <f t="shared" si="10"/>
        <v>-1</v>
      </c>
      <c r="O115" s="12">
        <f t="shared" si="11"/>
        <v>57.125</v>
      </c>
      <c r="P115" s="12">
        <f t="shared" si="11"/>
        <v>28.375</v>
      </c>
      <c r="Q115" s="12">
        <f t="shared" si="11"/>
        <v>81.59</v>
      </c>
    </row>
    <row r="116" spans="1:17" x14ac:dyDescent="0.25">
      <c r="A116" s="66"/>
      <c r="B116" s="17">
        <v>14.4</v>
      </c>
      <c r="C116" s="29"/>
      <c r="D116" s="5" t="s">
        <v>163</v>
      </c>
      <c r="E116" s="5" t="s">
        <v>21</v>
      </c>
      <c r="F116" s="6"/>
      <c r="G116" s="6">
        <v>1</v>
      </c>
      <c r="H116" s="6"/>
      <c r="I116" s="7">
        <v>13</v>
      </c>
      <c r="J116" s="7">
        <v>12</v>
      </c>
      <c r="K116" s="7">
        <v>13.39</v>
      </c>
      <c r="L116" s="6">
        <f t="shared" si="8"/>
        <v>12</v>
      </c>
      <c r="M116" s="6">
        <f t="shared" si="9"/>
        <v>11</v>
      </c>
      <c r="N116" s="6">
        <f t="shared" si="10"/>
        <v>12.39</v>
      </c>
      <c r="O116" s="6">
        <f t="shared" si="11"/>
        <v>69.125</v>
      </c>
      <c r="P116" s="6">
        <f t="shared" si="11"/>
        <v>39.375</v>
      </c>
      <c r="Q116" s="6">
        <f t="shared" si="11"/>
        <v>93.98</v>
      </c>
    </row>
    <row r="117" spans="1:17" x14ac:dyDescent="0.25">
      <c r="A117" s="66"/>
      <c r="B117" s="17"/>
      <c r="C117" s="29"/>
      <c r="D117" s="5" t="s">
        <v>164</v>
      </c>
      <c r="E117" s="5" t="s">
        <v>25</v>
      </c>
      <c r="F117" s="6"/>
      <c r="G117" s="6" t="s">
        <v>296</v>
      </c>
      <c r="H117" s="6" t="s">
        <v>296</v>
      </c>
      <c r="I117" s="7"/>
      <c r="J117" s="7"/>
      <c r="K117" s="7"/>
      <c r="L117" s="6"/>
      <c r="M117" s="6"/>
      <c r="N117" s="6"/>
      <c r="O117" s="6">
        <f t="shared" si="11"/>
        <v>69.125</v>
      </c>
      <c r="P117" s="6">
        <f t="shared" si="11"/>
        <v>39.375</v>
      </c>
      <c r="Q117" s="6">
        <f t="shared" si="11"/>
        <v>93.98</v>
      </c>
    </row>
    <row r="118" spans="1:17" x14ac:dyDescent="0.25">
      <c r="A118" s="67"/>
      <c r="B118" s="18">
        <v>15.1</v>
      </c>
      <c r="C118" s="30"/>
      <c r="D118" s="8" t="s">
        <v>165</v>
      </c>
      <c r="E118" s="8" t="s">
        <v>21</v>
      </c>
      <c r="F118" s="9"/>
      <c r="G118" s="9"/>
      <c r="H118" s="9"/>
      <c r="I118" s="10"/>
      <c r="J118" s="10">
        <v>6</v>
      </c>
      <c r="K118" s="10">
        <v>6.45</v>
      </c>
      <c r="L118" s="9">
        <f t="shared" si="8"/>
        <v>-1</v>
      </c>
      <c r="M118" s="9">
        <f t="shared" si="9"/>
        <v>-1</v>
      </c>
      <c r="N118" s="9">
        <f t="shared" si="10"/>
        <v>-1</v>
      </c>
      <c r="O118" s="9">
        <f t="shared" si="11"/>
        <v>68.125</v>
      </c>
      <c r="P118" s="9">
        <f t="shared" si="11"/>
        <v>38.375</v>
      </c>
      <c r="Q118" s="9">
        <f t="shared" si="11"/>
        <v>92.98</v>
      </c>
    </row>
    <row r="119" spans="1:17" x14ac:dyDescent="0.25">
      <c r="A119" s="65" t="s">
        <v>174</v>
      </c>
      <c r="B119" s="19">
        <v>13.4</v>
      </c>
      <c r="C119" s="31" t="s">
        <v>54</v>
      </c>
      <c r="D119" s="11" t="s">
        <v>166</v>
      </c>
      <c r="E119" s="11" t="s">
        <v>25</v>
      </c>
      <c r="F119" s="12"/>
      <c r="G119" s="12"/>
      <c r="H119" s="12"/>
      <c r="I119" s="13"/>
      <c r="J119" s="13">
        <v>17</v>
      </c>
      <c r="K119" s="13">
        <v>23</v>
      </c>
      <c r="L119" s="12">
        <f t="shared" si="8"/>
        <v>-1</v>
      </c>
      <c r="M119" s="12">
        <f t="shared" si="9"/>
        <v>-1</v>
      </c>
      <c r="N119" s="12">
        <f t="shared" si="10"/>
        <v>-1</v>
      </c>
      <c r="O119" s="12">
        <f t="shared" si="11"/>
        <v>67.125</v>
      </c>
      <c r="P119" s="12">
        <f t="shared" si="11"/>
        <v>37.375</v>
      </c>
      <c r="Q119" s="12">
        <f t="shared" si="11"/>
        <v>91.98</v>
      </c>
    </row>
    <row r="120" spans="1:17" x14ac:dyDescent="0.25">
      <c r="A120" s="66"/>
      <c r="B120" s="17">
        <v>14.1</v>
      </c>
      <c r="C120" s="29"/>
      <c r="D120" s="5" t="s">
        <v>167</v>
      </c>
      <c r="E120" s="5" t="s">
        <v>21</v>
      </c>
      <c r="F120" s="6"/>
      <c r="G120" s="6"/>
      <c r="H120" s="6"/>
      <c r="I120" s="7"/>
      <c r="J120" s="7">
        <v>15</v>
      </c>
      <c r="K120" s="7">
        <v>17.2</v>
      </c>
      <c r="L120" s="6">
        <f t="shared" si="8"/>
        <v>-1</v>
      </c>
      <c r="M120" s="6">
        <f t="shared" si="9"/>
        <v>-1</v>
      </c>
      <c r="N120" s="6">
        <f t="shared" si="10"/>
        <v>-1</v>
      </c>
      <c r="O120" s="6">
        <f t="shared" si="11"/>
        <v>66.125</v>
      </c>
      <c r="P120" s="6">
        <f t="shared" si="11"/>
        <v>36.375</v>
      </c>
      <c r="Q120" s="6">
        <f t="shared" si="11"/>
        <v>90.98</v>
      </c>
    </row>
    <row r="121" spans="1:17" x14ac:dyDescent="0.25">
      <c r="A121" s="66"/>
      <c r="B121" s="17">
        <v>15.15</v>
      </c>
      <c r="C121" s="29"/>
      <c r="D121" s="5" t="s">
        <v>168</v>
      </c>
      <c r="E121" s="5" t="s">
        <v>21</v>
      </c>
      <c r="F121" s="6">
        <v>1</v>
      </c>
      <c r="G121" s="6"/>
      <c r="H121" s="6"/>
      <c r="I121" s="7"/>
      <c r="J121" s="7">
        <v>10</v>
      </c>
      <c r="K121" s="7">
        <v>12.29</v>
      </c>
      <c r="L121" s="6">
        <f t="shared" si="8"/>
        <v>-1</v>
      </c>
      <c r="M121" s="6">
        <f t="shared" si="9"/>
        <v>-1</v>
      </c>
      <c r="N121" s="6">
        <f t="shared" si="10"/>
        <v>-1</v>
      </c>
      <c r="O121" s="6">
        <f t="shared" si="11"/>
        <v>65.125</v>
      </c>
      <c r="P121" s="6">
        <f t="shared" si="11"/>
        <v>35.375</v>
      </c>
      <c r="Q121" s="6">
        <f t="shared" si="11"/>
        <v>89.98</v>
      </c>
    </row>
    <row r="122" spans="1:17" x14ac:dyDescent="0.25">
      <c r="A122" s="66"/>
      <c r="B122" s="17">
        <v>15.5</v>
      </c>
      <c r="C122" s="29"/>
      <c r="D122" s="5" t="s">
        <v>169</v>
      </c>
      <c r="E122" s="5" t="s">
        <v>21</v>
      </c>
      <c r="F122" s="6">
        <v>1</v>
      </c>
      <c r="G122" s="6">
        <v>1</v>
      </c>
      <c r="H122" s="6"/>
      <c r="I122" s="7">
        <v>10</v>
      </c>
      <c r="J122" s="7">
        <v>10</v>
      </c>
      <c r="K122" s="7">
        <v>13.5</v>
      </c>
      <c r="L122" s="6">
        <f t="shared" si="8"/>
        <v>9</v>
      </c>
      <c r="M122" s="6">
        <f t="shared" si="9"/>
        <v>9</v>
      </c>
      <c r="N122" s="6">
        <f t="shared" si="10"/>
        <v>12.5</v>
      </c>
      <c r="O122" s="6">
        <f t="shared" si="11"/>
        <v>74.125</v>
      </c>
      <c r="P122" s="6">
        <f t="shared" si="11"/>
        <v>44.375</v>
      </c>
      <c r="Q122" s="6">
        <f t="shared" si="11"/>
        <v>102.48</v>
      </c>
    </row>
    <row r="123" spans="1:17" x14ac:dyDescent="0.25">
      <c r="A123" s="66"/>
      <c r="B123" s="17">
        <v>14</v>
      </c>
      <c r="C123" s="29" t="s">
        <v>63</v>
      </c>
      <c r="D123" s="5" t="s">
        <v>170</v>
      </c>
      <c r="E123" s="5" t="s">
        <v>21</v>
      </c>
      <c r="F123" s="6"/>
      <c r="G123" s="6"/>
      <c r="H123" s="6">
        <v>1</v>
      </c>
      <c r="I123" s="7">
        <v>6</v>
      </c>
      <c r="J123" s="7">
        <v>4.5</v>
      </c>
      <c r="K123" s="7">
        <v>5.0999999999999996</v>
      </c>
      <c r="L123" s="6">
        <f t="shared" si="8"/>
        <v>-1</v>
      </c>
      <c r="M123" s="6">
        <f t="shared" si="9"/>
        <v>-1</v>
      </c>
      <c r="N123" s="6">
        <f t="shared" si="10"/>
        <v>-1</v>
      </c>
      <c r="O123" s="6">
        <f t="shared" si="11"/>
        <v>73.125</v>
      </c>
      <c r="P123" s="6">
        <f t="shared" si="11"/>
        <v>43.375</v>
      </c>
      <c r="Q123" s="6">
        <f t="shared" si="11"/>
        <v>101.48</v>
      </c>
    </row>
    <row r="124" spans="1:17" x14ac:dyDescent="0.25">
      <c r="A124" s="66"/>
      <c r="B124" s="17">
        <v>15.05</v>
      </c>
      <c r="C124" s="29"/>
      <c r="D124" s="5" t="s">
        <v>171</v>
      </c>
      <c r="E124" s="5" t="s">
        <v>21</v>
      </c>
      <c r="F124" s="6">
        <v>1</v>
      </c>
      <c r="G124" s="6"/>
      <c r="H124" s="6"/>
      <c r="I124" s="7"/>
      <c r="J124" s="7">
        <v>4.3</v>
      </c>
      <c r="K124" s="7">
        <v>4.13</v>
      </c>
      <c r="L124" s="6">
        <f t="shared" si="8"/>
        <v>-1</v>
      </c>
      <c r="M124" s="6">
        <f t="shared" si="9"/>
        <v>-1</v>
      </c>
      <c r="N124" s="6">
        <f t="shared" si="10"/>
        <v>-1</v>
      </c>
      <c r="O124" s="6">
        <f t="shared" si="11"/>
        <v>72.125</v>
      </c>
      <c r="P124" s="6">
        <f t="shared" si="11"/>
        <v>42.375</v>
      </c>
      <c r="Q124" s="6">
        <f t="shared" si="11"/>
        <v>100.48</v>
      </c>
    </row>
    <row r="125" spans="1:17" x14ac:dyDescent="0.25">
      <c r="A125" s="66"/>
      <c r="B125" s="17"/>
      <c r="C125" s="29"/>
      <c r="D125" s="5" t="s">
        <v>172</v>
      </c>
      <c r="E125" s="5" t="s">
        <v>21</v>
      </c>
      <c r="F125" s="6">
        <v>1</v>
      </c>
      <c r="G125" s="6"/>
      <c r="H125" s="6"/>
      <c r="I125" s="7"/>
      <c r="J125" s="7">
        <v>17</v>
      </c>
      <c r="K125" s="7">
        <v>26</v>
      </c>
      <c r="L125" s="6">
        <f t="shared" si="8"/>
        <v>-1</v>
      </c>
      <c r="M125" s="6">
        <f t="shared" si="9"/>
        <v>-1</v>
      </c>
      <c r="N125" s="6">
        <f t="shared" si="10"/>
        <v>-1</v>
      </c>
      <c r="O125" s="6">
        <f t="shared" si="11"/>
        <v>71.125</v>
      </c>
      <c r="P125" s="6">
        <f t="shared" si="11"/>
        <v>41.375</v>
      </c>
      <c r="Q125" s="6">
        <f t="shared" si="11"/>
        <v>99.48</v>
      </c>
    </row>
    <row r="126" spans="1:17" x14ac:dyDescent="0.25">
      <c r="A126" s="67"/>
      <c r="B126" s="18"/>
      <c r="C126" s="30"/>
      <c r="D126" s="8" t="s">
        <v>173</v>
      </c>
      <c r="E126" s="8" t="s">
        <v>25</v>
      </c>
      <c r="F126" s="9">
        <v>1</v>
      </c>
      <c r="G126" s="9"/>
      <c r="H126" s="9"/>
      <c r="I126" s="10"/>
      <c r="J126" s="10">
        <v>9</v>
      </c>
      <c r="K126" s="10">
        <v>10.5</v>
      </c>
      <c r="L126" s="9">
        <f t="shared" si="8"/>
        <v>-1</v>
      </c>
      <c r="M126" s="9">
        <f t="shared" si="9"/>
        <v>-1</v>
      </c>
      <c r="N126" s="9">
        <f t="shared" si="10"/>
        <v>-1</v>
      </c>
      <c r="O126" s="9">
        <f t="shared" si="11"/>
        <v>70.125</v>
      </c>
      <c r="P126" s="9">
        <f t="shared" si="11"/>
        <v>40.375</v>
      </c>
      <c r="Q126" s="9">
        <f t="shared" si="11"/>
        <v>98.48</v>
      </c>
    </row>
    <row r="127" spans="1:17" x14ac:dyDescent="0.25">
      <c r="A127" s="65" t="s">
        <v>175</v>
      </c>
      <c r="B127" s="19">
        <v>15.3</v>
      </c>
      <c r="C127" s="31" t="s">
        <v>54</v>
      </c>
      <c r="D127" s="11" t="s">
        <v>176</v>
      </c>
      <c r="E127" s="11" t="s">
        <v>25</v>
      </c>
      <c r="F127" s="12">
        <v>1</v>
      </c>
      <c r="G127" s="12"/>
      <c r="H127" s="12">
        <v>1</v>
      </c>
      <c r="I127" s="13"/>
      <c r="J127" s="13">
        <v>15</v>
      </c>
      <c r="K127" s="13">
        <v>17.54</v>
      </c>
      <c r="L127" s="12">
        <f t="shared" si="8"/>
        <v>-1</v>
      </c>
      <c r="M127" s="12">
        <f t="shared" si="9"/>
        <v>-1</v>
      </c>
      <c r="N127" s="12">
        <f t="shared" si="10"/>
        <v>-1</v>
      </c>
      <c r="O127" s="12">
        <f t="shared" si="11"/>
        <v>69.125</v>
      </c>
      <c r="P127" s="12">
        <f t="shared" si="11"/>
        <v>39.375</v>
      </c>
      <c r="Q127" s="12">
        <f t="shared" si="11"/>
        <v>97.48</v>
      </c>
    </row>
    <row r="128" spans="1:17" x14ac:dyDescent="0.25">
      <c r="A128" s="66"/>
      <c r="B128" s="17">
        <v>16</v>
      </c>
      <c r="C128" s="29"/>
      <c r="D128" s="5" t="s">
        <v>60</v>
      </c>
      <c r="E128" s="5" t="s">
        <v>86</v>
      </c>
      <c r="F128" s="6"/>
      <c r="G128" s="6"/>
      <c r="H128" s="6"/>
      <c r="I128" s="7"/>
      <c r="J128" s="7">
        <v>6</v>
      </c>
      <c r="K128" s="7">
        <v>7.41</v>
      </c>
      <c r="L128" s="6">
        <f t="shared" si="8"/>
        <v>-1</v>
      </c>
      <c r="M128" s="6">
        <f t="shared" si="9"/>
        <v>-1</v>
      </c>
      <c r="N128" s="6">
        <f t="shared" si="10"/>
        <v>-1</v>
      </c>
      <c r="O128" s="6">
        <f t="shared" si="11"/>
        <v>68.125</v>
      </c>
      <c r="P128" s="6">
        <f t="shared" si="11"/>
        <v>38.375</v>
      </c>
      <c r="Q128" s="6">
        <f t="shared" si="11"/>
        <v>96.48</v>
      </c>
    </row>
    <row r="129" spans="1:17" x14ac:dyDescent="0.25">
      <c r="A129" s="66"/>
      <c r="B129" s="17">
        <v>14.4</v>
      </c>
      <c r="C129" s="29" t="s">
        <v>42</v>
      </c>
      <c r="D129" s="5" t="s">
        <v>178</v>
      </c>
      <c r="E129" s="5" t="s">
        <v>25</v>
      </c>
      <c r="F129" s="6"/>
      <c r="G129" s="6"/>
      <c r="H129" s="6"/>
      <c r="I129" s="7"/>
      <c r="J129" s="7">
        <v>8</v>
      </c>
      <c r="K129" s="7">
        <v>8.93</v>
      </c>
      <c r="L129" s="6">
        <f t="shared" si="8"/>
        <v>-1</v>
      </c>
      <c r="M129" s="6">
        <f t="shared" si="9"/>
        <v>-1</v>
      </c>
      <c r="N129" s="6">
        <f t="shared" si="10"/>
        <v>-1</v>
      </c>
      <c r="O129" s="6">
        <f t="shared" si="11"/>
        <v>67.125</v>
      </c>
      <c r="P129" s="6">
        <f t="shared" si="11"/>
        <v>37.375</v>
      </c>
      <c r="Q129" s="6">
        <f t="shared" si="11"/>
        <v>95.48</v>
      </c>
    </row>
    <row r="130" spans="1:17" x14ac:dyDescent="0.25">
      <c r="A130" s="67"/>
      <c r="B130" s="18"/>
      <c r="C130" s="30"/>
      <c r="D130" s="8" t="s">
        <v>177</v>
      </c>
      <c r="E130" s="8" t="s">
        <v>21</v>
      </c>
      <c r="F130" s="9">
        <v>1</v>
      </c>
      <c r="G130" s="9"/>
      <c r="H130" s="9"/>
      <c r="I130" s="10"/>
      <c r="J130" s="10">
        <v>8</v>
      </c>
      <c r="K130" s="10">
        <v>8.93</v>
      </c>
      <c r="L130" s="9">
        <f t="shared" si="8"/>
        <v>-1</v>
      </c>
      <c r="M130" s="9">
        <f t="shared" si="9"/>
        <v>-1</v>
      </c>
      <c r="N130" s="9">
        <f t="shared" si="10"/>
        <v>-1</v>
      </c>
      <c r="O130" s="9">
        <f t="shared" si="11"/>
        <v>66.125</v>
      </c>
      <c r="P130" s="9">
        <f t="shared" si="11"/>
        <v>36.375</v>
      </c>
      <c r="Q130" s="9">
        <f t="shared" si="11"/>
        <v>94.48</v>
      </c>
    </row>
    <row r="131" spans="1:17" x14ac:dyDescent="0.25">
      <c r="A131" s="65" t="s">
        <v>179</v>
      </c>
      <c r="B131" s="19">
        <v>14.55</v>
      </c>
      <c r="C131" s="31" t="s">
        <v>180</v>
      </c>
      <c r="D131" s="11" t="s">
        <v>181</v>
      </c>
      <c r="E131" s="11" t="s">
        <v>21</v>
      </c>
      <c r="F131" s="12"/>
      <c r="G131" s="12"/>
      <c r="H131" s="12"/>
      <c r="I131" s="13"/>
      <c r="J131" s="13">
        <v>17</v>
      </c>
      <c r="K131" s="13">
        <v>32</v>
      </c>
      <c r="L131" s="12">
        <f t="shared" si="8"/>
        <v>-1</v>
      </c>
      <c r="M131" s="12">
        <f t="shared" si="9"/>
        <v>-1</v>
      </c>
      <c r="N131" s="12">
        <f t="shared" si="10"/>
        <v>-1</v>
      </c>
      <c r="O131" s="12">
        <f t="shared" si="11"/>
        <v>65.125</v>
      </c>
      <c r="P131" s="12">
        <f t="shared" si="11"/>
        <v>35.375</v>
      </c>
      <c r="Q131" s="12">
        <f t="shared" si="11"/>
        <v>93.48</v>
      </c>
    </row>
    <row r="132" spans="1:17" x14ac:dyDescent="0.25">
      <c r="A132" s="66"/>
      <c r="B132" s="17"/>
      <c r="C132" s="29"/>
      <c r="D132" s="5" t="s">
        <v>182</v>
      </c>
      <c r="E132" s="5" t="s">
        <v>21</v>
      </c>
      <c r="F132" s="6"/>
      <c r="G132" s="6"/>
      <c r="H132" s="6"/>
      <c r="I132" s="7"/>
      <c r="J132" s="7">
        <v>26</v>
      </c>
      <c r="K132" s="7">
        <v>37</v>
      </c>
      <c r="L132" s="6">
        <f t="shared" ref="L132:L195" si="12">IF($G132=1, (I132-1), -1)</f>
        <v>-1</v>
      </c>
      <c r="M132" s="6">
        <f t="shared" ref="M132:M195" si="13">IF($G132=1, (J132-1), -1)</f>
        <v>-1</v>
      </c>
      <c r="N132" s="6">
        <f t="shared" ref="N132:N195" si="14">IF($G132=1, (K132-1), -1)</f>
        <v>-1</v>
      </c>
      <c r="O132" s="6">
        <f t="shared" ref="O132:Q195" si="15">O131+L132</f>
        <v>64.125</v>
      </c>
      <c r="P132" s="6">
        <f t="shared" si="15"/>
        <v>34.375</v>
      </c>
      <c r="Q132" s="6">
        <f t="shared" si="15"/>
        <v>92.48</v>
      </c>
    </row>
    <row r="133" spans="1:17" x14ac:dyDescent="0.25">
      <c r="A133" s="67"/>
      <c r="B133" s="18"/>
      <c r="C133" s="30"/>
      <c r="D133" s="8" t="s">
        <v>183</v>
      </c>
      <c r="E133" s="8" t="s">
        <v>21</v>
      </c>
      <c r="F133" s="9"/>
      <c r="G133" s="9"/>
      <c r="H133" s="9"/>
      <c r="I133" s="10"/>
      <c r="J133" s="10">
        <v>21</v>
      </c>
      <c r="K133" s="10">
        <v>40</v>
      </c>
      <c r="L133" s="9">
        <f t="shared" si="12"/>
        <v>-1</v>
      </c>
      <c r="M133" s="9">
        <f t="shared" si="13"/>
        <v>-1</v>
      </c>
      <c r="N133" s="9">
        <f t="shared" si="14"/>
        <v>-1</v>
      </c>
      <c r="O133" s="9">
        <f t="shared" si="15"/>
        <v>63.125</v>
      </c>
      <c r="P133" s="9">
        <f t="shared" si="15"/>
        <v>33.375</v>
      </c>
      <c r="Q133" s="9">
        <f t="shared" si="15"/>
        <v>91.48</v>
      </c>
    </row>
    <row r="134" spans="1:17" x14ac:dyDescent="0.25">
      <c r="A134" s="65" t="s">
        <v>184</v>
      </c>
      <c r="B134" s="19">
        <v>15</v>
      </c>
      <c r="C134" s="31" t="s">
        <v>185</v>
      </c>
      <c r="D134" s="11" t="s">
        <v>186</v>
      </c>
      <c r="E134" s="11" t="s">
        <v>25</v>
      </c>
      <c r="F134" s="12"/>
      <c r="G134" s="12"/>
      <c r="H134" s="12"/>
      <c r="I134" s="13"/>
      <c r="J134" s="13">
        <v>4</v>
      </c>
      <c r="K134" s="13">
        <v>4.41</v>
      </c>
      <c r="L134" s="12">
        <f t="shared" si="12"/>
        <v>-1</v>
      </c>
      <c r="M134" s="12">
        <f t="shared" si="13"/>
        <v>-1</v>
      </c>
      <c r="N134" s="12">
        <f t="shared" si="14"/>
        <v>-1</v>
      </c>
      <c r="O134" s="12">
        <f t="shared" si="15"/>
        <v>62.125</v>
      </c>
      <c r="P134" s="12">
        <f t="shared" si="15"/>
        <v>32.375</v>
      </c>
      <c r="Q134" s="12">
        <f t="shared" si="15"/>
        <v>90.48</v>
      </c>
    </row>
    <row r="135" spans="1:17" x14ac:dyDescent="0.25">
      <c r="A135" s="66"/>
      <c r="B135" s="17">
        <v>15.35</v>
      </c>
      <c r="C135" s="29"/>
      <c r="D135" s="5" t="s">
        <v>187</v>
      </c>
      <c r="E135" s="5" t="s">
        <v>21</v>
      </c>
      <c r="F135" s="6"/>
      <c r="G135" s="6"/>
      <c r="H135" s="6"/>
      <c r="I135" s="7"/>
      <c r="J135" s="7">
        <v>17</v>
      </c>
      <c r="K135" s="7">
        <v>19</v>
      </c>
      <c r="L135" s="6">
        <f t="shared" si="12"/>
        <v>-1</v>
      </c>
      <c r="M135" s="6">
        <f t="shared" si="13"/>
        <v>-1</v>
      </c>
      <c r="N135" s="6">
        <f t="shared" si="14"/>
        <v>-1</v>
      </c>
      <c r="O135" s="6">
        <f t="shared" si="15"/>
        <v>61.125</v>
      </c>
      <c r="P135" s="6">
        <f t="shared" si="15"/>
        <v>31.375</v>
      </c>
      <c r="Q135" s="6">
        <f t="shared" si="15"/>
        <v>89.48</v>
      </c>
    </row>
    <row r="136" spans="1:17" x14ac:dyDescent="0.25">
      <c r="A136" s="66"/>
      <c r="B136" s="17"/>
      <c r="C136" s="29"/>
      <c r="D136" s="5" t="s">
        <v>188</v>
      </c>
      <c r="E136" s="5" t="s">
        <v>25</v>
      </c>
      <c r="F136" s="6">
        <v>1</v>
      </c>
      <c r="G136" s="6"/>
      <c r="H136" s="6">
        <v>1</v>
      </c>
      <c r="I136" s="7"/>
      <c r="J136" s="7">
        <v>8</v>
      </c>
      <c r="K136" s="7">
        <v>10.5</v>
      </c>
      <c r="L136" s="6">
        <f t="shared" si="12"/>
        <v>-1</v>
      </c>
      <c r="M136" s="6">
        <f t="shared" si="13"/>
        <v>-1</v>
      </c>
      <c r="N136" s="6">
        <f t="shared" si="14"/>
        <v>-1</v>
      </c>
      <c r="O136" s="6">
        <f t="shared" si="15"/>
        <v>60.125</v>
      </c>
      <c r="P136" s="6">
        <f t="shared" si="15"/>
        <v>30.375</v>
      </c>
      <c r="Q136" s="6">
        <f t="shared" si="15"/>
        <v>88.48</v>
      </c>
    </row>
    <row r="137" spans="1:17" x14ac:dyDescent="0.25">
      <c r="A137" s="66"/>
      <c r="B137" s="17">
        <v>15.2</v>
      </c>
      <c r="C137" s="29" t="s">
        <v>84</v>
      </c>
      <c r="D137" s="5" t="s">
        <v>189</v>
      </c>
      <c r="E137" s="5" t="s">
        <v>21</v>
      </c>
      <c r="F137" s="6"/>
      <c r="G137" s="6"/>
      <c r="H137" s="6"/>
      <c r="I137" s="7"/>
      <c r="J137" s="7">
        <v>11</v>
      </c>
      <c r="K137" s="7">
        <v>10.9</v>
      </c>
      <c r="L137" s="6">
        <f t="shared" si="12"/>
        <v>-1</v>
      </c>
      <c r="M137" s="6">
        <f t="shared" si="13"/>
        <v>-1</v>
      </c>
      <c r="N137" s="6">
        <f t="shared" si="14"/>
        <v>-1</v>
      </c>
      <c r="O137" s="6">
        <f t="shared" si="15"/>
        <v>59.125</v>
      </c>
      <c r="P137" s="6">
        <f t="shared" si="15"/>
        <v>29.375</v>
      </c>
      <c r="Q137" s="6">
        <f t="shared" si="15"/>
        <v>87.48</v>
      </c>
    </row>
    <row r="138" spans="1:17" x14ac:dyDescent="0.25">
      <c r="A138" s="66"/>
      <c r="B138" s="17"/>
      <c r="C138" s="29"/>
      <c r="D138" s="5" t="s">
        <v>190</v>
      </c>
      <c r="E138" s="5" t="s">
        <v>86</v>
      </c>
      <c r="F138" s="6"/>
      <c r="G138" s="6"/>
      <c r="H138" s="6"/>
      <c r="I138" s="7"/>
      <c r="J138" s="7">
        <v>6</v>
      </c>
      <c r="K138" s="7">
        <v>7.4</v>
      </c>
      <c r="L138" s="6">
        <f t="shared" si="12"/>
        <v>-1</v>
      </c>
      <c r="M138" s="6">
        <f t="shared" si="13"/>
        <v>-1</v>
      </c>
      <c r="N138" s="6">
        <f t="shared" si="14"/>
        <v>-1</v>
      </c>
      <c r="O138" s="6">
        <f t="shared" si="15"/>
        <v>58.125</v>
      </c>
      <c r="P138" s="6">
        <f t="shared" si="15"/>
        <v>28.375</v>
      </c>
      <c r="Q138" s="6">
        <f t="shared" si="15"/>
        <v>86.48</v>
      </c>
    </row>
    <row r="139" spans="1:17" x14ac:dyDescent="0.25">
      <c r="A139" s="66"/>
      <c r="B139" s="17"/>
      <c r="C139" s="29"/>
      <c r="D139" s="5" t="s">
        <v>191</v>
      </c>
      <c r="E139" s="5" t="s">
        <v>86</v>
      </c>
      <c r="F139" s="6"/>
      <c r="G139" s="6"/>
      <c r="H139" s="6">
        <v>1</v>
      </c>
      <c r="I139" s="7"/>
      <c r="J139" s="7">
        <v>9</v>
      </c>
      <c r="K139" s="7">
        <v>10.5</v>
      </c>
      <c r="L139" s="6">
        <f t="shared" si="12"/>
        <v>-1</v>
      </c>
      <c r="M139" s="6">
        <f t="shared" si="13"/>
        <v>-1</v>
      </c>
      <c r="N139" s="6">
        <f t="shared" si="14"/>
        <v>-1</v>
      </c>
      <c r="O139" s="6">
        <f t="shared" si="15"/>
        <v>57.125</v>
      </c>
      <c r="P139" s="6">
        <f t="shared" si="15"/>
        <v>27.375</v>
      </c>
      <c r="Q139" s="6">
        <f t="shared" si="15"/>
        <v>85.48</v>
      </c>
    </row>
    <row r="140" spans="1:17" x14ac:dyDescent="0.25">
      <c r="A140" s="66"/>
      <c r="B140" s="17">
        <v>15.55</v>
      </c>
      <c r="C140" s="29"/>
      <c r="D140" s="5" t="s">
        <v>194</v>
      </c>
      <c r="E140" s="5" t="s">
        <v>21</v>
      </c>
      <c r="F140" s="6">
        <v>1</v>
      </c>
      <c r="G140" s="6"/>
      <c r="H140" s="6"/>
      <c r="I140" s="7"/>
      <c r="J140" s="7">
        <v>3.25</v>
      </c>
      <c r="K140" s="7">
        <v>3.41</v>
      </c>
      <c r="L140" s="6">
        <f t="shared" si="12"/>
        <v>-1</v>
      </c>
      <c r="M140" s="6">
        <f t="shared" si="13"/>
        <v>-1</v>
      </c>
      <c r="N140" s="6">
        <f t="shared" si="14"/>
        <v>-1</v>
      </c>
      <c r="O140" s="6">
        <f t="shared" si="15"/>
        <v>56.125</v>
      </c>
      <c r="P140" s="6">
        <f t="shared" si="15"/>
        <v>26.375</v>
      </c>
      <c r="Q140" s="6">
        <f t="shared" si="15"/>
        <v>84.48</v>
      </c>
    </row>
    <row r="141" spans="1:17" x14ac:dyDescent="0.25">
      <c r="A141" s="67"/>
      <c r="B141" s="18">
        <v>13.45</v>
      </c>
      <c r="C141" s="30" t="s">
        <v>192</v>
      </c>
      <c r="D141" s="8" t="s">
        <v>193</v>
      </c>
      <c r="E141" s="8" t="s">
        <v>129</v>
      </c>
      <c r="F141" s="9"/>
      <c r="G141" s="9"/>
      <c r="H141" s="9"/>
      <c r="I141" s="10"/>
      <c r="J141" s="10">
        <v>21</v>
      </c>
      <c r="K141" s="10">
        <v>22.77</v>
      </c>
      <c r="L141" s="9">
        <f t="shared" si="12"/>
        <v>-1</v>
      </c>
      <c r="M141" s="9">
        <f t="shared" si="13"/>
        <v>-1</v>
      </c>
      <c r="N141" s="9">
        <f t="shared" si="14"/>
        <v>-1</v>
      </c>
      <c r="O141" s="9">
        <f t="shared" si="15"/>
        <v>55.125</v>
      </c>
      <c r="P141" s="9">
        <f t="shared" si="15"/>
        <v>25.375</v>
      </c>
      <c r="Q141" s="9">
        <f t="shared" si="15"/>
        <v>83.48</v>
      </c>
    </row>
    <row r="142" spans="1:17" x14ac:dyDescent="0.25">
      <c r="A142" s="65" t="s">
        <v>195</v>
      </c>
      <c r="B142" s="19">
        <v>14.45</v>
      </c>
      <c r="C142" s="31" t="s">
        <v>91</v>
      </c>
      <c r="D142" s="11" t="s">
        <v>94</v>
      </c>
      <c r="E142" s="11" t="s">
        <v>86</v>
      </c>
      <c r="F142" s="12">
        <v>1</v>
      </c>
      <c r="G142" s="12">
        <v>1</v>
      </c>
      <c r="H142" s="12"/>
      <c r="I142" s="13">
        <v>2.5</v>
      </c>
      <c r="J142" s="13">
        <v>2.25</v>
      </c>
      <c r="K142" s="13">
        <v>2.4700000000000002</v>
      </c>
      <c r="L142" s="12">
        <f t="shared" si="12"/>
        <v>1.5</v>
      </c>
      <c r="M142" s="12">
        <f t="shared" si="13"/>
        <v>1.25</v>
      </c>
      <c r="N142" s="12">
        <f t="shared" si="14"/>
        <v>1.4700000000000002</v>
      </c>
      <c r="O142" s="12">
        <f t="shared" si="15"/>
        <v>56.625</v>
      </c>
      <c r="P142" s="12">
        <f t="shared" si="15"/>
        <v>26.625</v>
      </c>
      <c r="Q142" s="12">
        <f t="shared" si="15"/>
        <v>84.95</v>
      </c>
    </row>
    <row r="143" spans="1:17" x14ac:dyDescent="0.25">
      <c r="A143" s="66"/>
      <c r="B143" s="17">
        <v>15.2</v>
      </c>
      <c r="C143" s="29"/>
      <c r="D143" s="5" t="s">
        <v>196</v>
      </c>
      <c r="E143" s="5" t="s">
        <v>21</v>
      </c>
      <c r="F143" s="6">
        <v>1</v>
      </c>
      <c r="G143" s="6"/>
      <c r="H143" s="6"/>
      <c r="I143" s="7"/>
      <c r="J143" s="7">
        <v>41</v>
      </c>
      <c r="K143" s="7">
        <v>44</v>
      </c>
      <c r="L143" s="6">
        <f t="shared" si="12"/>
        <v>-1</v>
      </c>
      <c r="M143" s="6">
        <f t="shared" si="13"/>
        <v>-1</v>
      </c>
      <c r="N143" s="6">
        <f t="shared" si="14"/>
        <v>-1</v>
      </c>
      <c r="O143" s="6">
        <f t="shared" si="15"/>
        <v>55.625</v>
      </c>
      <c r="P143" s="6">
        <f t="shared" si="15"/>
        <v>25.625</v>
      </c>
      <c r="Q143" s="6">
        <f t="shared" si="15"/>
        <v>83.95</v>
      </c>
    </row>
    <row r="144" spans="1:17" x14ac:dyDescent="0.25">
      <c r="A144" s="66"/>
      <c r="B144" s="17"/>
      <c r="C144" s="29"/>
      <c r="D144" s="5" t="s">
        <v>197</v>
      </c>
      <c r="E144" s="5" t="s">
        <v>86</v>
      </c>
      <c r="F144" s="6"/>
      <c r="G144" s="6"/>
      <c r="H144" s="6"/>
      <c r="I144" s="7"/>
      <c r="J144" s="7">
        <v>9</v>
      </c>
      <c r="K144" s="7">
        <v>9.1999999999999993</v>
      </c>
      <c r="L144" s="6">
        <f t="shared" si="12"/>
        <v>-1</v>
      </c>
      <c r="M144" s="6">
        <f t="shared" si="13"/>
        <v>-1</v>
      </c>
      <c r="N144" s="6">
        <f t="shared" si="14"/>
        <v>-1</v>
      </c>
      <c r="O144" s="6">
        <f t="shared" si="15"/>
        <v>54.625</v>
      </c>
      <c r="P144" s="6">
        <f t="shared" si="15"/>
        <v>24.625</v>
      </c>
      <c r="Q144" s="6">
        <f t="shared" si="15"/>
        <v>82.95</v>
      </c>
    </row>
    <row r="145" spans="1:17" x14ac:dyDescent="0.25">
      <c r="A145" s="66"/>
      <c r="B145" s="17"/>
      <c r="C145" s="29"/>
      <c r="D145" s="5" t="s">
        <v>198</v>
      </c>
      <c r="E145" s="5" t="s">
        <v>25</v>
      </c>
      <c r="F145" s="6">
        <v>1</v>
      </c>
      <c r="G145" s="6"/>
      <c r="H145" s="6"/>
      <c r="I145" s="7"/>
      <c r="J145" s="7">
        <v>9</v>
      </c>
      <c r="K145" s="7">
        <v>11</v>
      </c>
      <c r="L145" s="6">
        <f t="shared" si="12"/>
        <v>-1</v>
      </c>
      <c r="M145" s="6">
        <f t="shared" si="13"/>
        <v>-1</v>
      </c>
      <c r="N145" s="6">
        <f t="shared" si="14"/>
        <v>-1</v>
      </c>
      <c r="O145" s="6">
        <f t="shared" si="15"/>
        <v>53.625</v>
      </c>
      <c r="P145" s="6">
        <f t="shared" si="15"/>
        <v>23.625</v>
      </c>
      <c r="Q145" s="6">
        <f t="shared" si="15"/>
        <v>81.95</v>
      </c>
    </row>
    <row r="146" spans="1:17" x14ac:dyDescent="0.25">
      <c r="A146" s="66"/>
      <c r="B146" s="17">
        <v>16.25</v>
      </c>
      <c r="C146" s="29"/>
      <c r="D146" s="5" t="s">
        <v>199</v>
      </c>
      <c r="E146" s="5" t="s">
        <v>21</v>
      </c>
      <c r="F146" s="6"/>
      <c r="G146" s="6"/>
      <c r="H146" s="6"/>
      <c r="I146" s="7"/>
      <c r="J146" s="7">
        <v>11</v>
      </c>
      <c r="K146" s="7">
        <v>12.54</v>
      </c>
      <c r="L146" s="6">
        <f t="shared" si="12"/>
        <v>-1</v>
      </c>
      <c r="M146" s="6">
        <f t="shared" si="13"/>
        <v>-1</v>
      </c>
      <c r="N146" s="6">
        <f t="shared" si="14"/>
        <v>-1</v>
      </c>
      <c r="O146" s="6">
        <f t="shared" si="15"/>
        <v>52.625</v>
      </c>
      <c r="P146" s="6">
        <f t="shared" si="15"/>
        <v>22.625</v>
      </c>
      <c r="Q146" s="6">
        <f t="shared" si="15"/>
        <v>80.95</v>
      </c>
    </row>
    <row r="147" spans="1:17" x14ac:dyDescent="0.25">
      <c r="A147" s="66"/>
      <c r="B147" s="17">
        <v>13.2</v>
      </c>
      <c r="C147" s="29" t="s">
        <v>37</v>
      </c>
      <c r="D147" s="5" t="s">
        <v>200</v>
      </c>
      <c r="E147" s="5" t="s">
        <v>21</v>
      </c>
      <c r="F147" s="6">
        <v>1</v>
      </c>
      <c r="G147" s="6"/>
      <c r="H147" s="6">
        <v>1</v>
      </c>
      <c r="I147" s="7"/>
      <c r="J147" s="7">
        <v>5</v>
      </c>
      <c r="K147" s="7">
        <v>5.36</v>
      </c>
      <c r="L147" s="6">
        <f t="shared" si="12"/>
        <v>-1</v>
      </c>
      <c r="M147" s="6">
        <f t="shared" si="13"/>
        <v>-1</v>
      </c>
      <c r="N147" s="6">
        <f t="shared" si="14"/>
        <v>-1</v>
      </c>
      <c r="O147" s="6">
        <f t="shared" si="15"/>
        <v>51.625</v>
      </c>
      <c r="P147" s="6">
        <f t="shared" si="15"/>
        <v>21.625</v>
      </c>
      <c r="Q147" s="6">
        <f t="shared" si="15"/>
        <v>79.95</v>
      </c>
    </row>
    <row r="148" spans="1:17" x14ac:dyDescent="0.25">
      <c r="A148" s="66"/>
      <c r="B148" s="17"/>
      <c r="C148" s="29"/>
      <c r="D148" s="5" t="s">
        <v>201</v>
      </c>
      <c r="E148" s="5" t="s">
        <v>21</v>
      </c>
      <c r="F148" s="6">
        <v>1</v>
      </c>
      <c r="G148" s="6"/>
      <c r="H148" s="6">
        <v>1</v>
      </c>
      <c r="I148" s="7"/>
      <c r="J148" s="7">
        <v>21</v>
      </c>
      <c r="K148" s="7">
        <v>24</v>
      </c>
      <c r="L148" s="6">
        <f t="shared" si="12"/>
        <v>-1</v>
      </c>
      <c r="M148" s="6">
        <f t="shared" si="13"/>
        <v>-1</v>
      </c>
      <c r="N148" s="6">
        <f t="shared" si="14"/>
        <v>-1</v>
      </c>
      <c r="O148" s="6">
        <f t="shared" si="15"/>
        <v>50.625</v>
      </c>
      <c r="P148" s="6">
        <f t="shared" si="15"/>
        <v>20.625</v>
      </c>
      <c r="Q148" s="6">
        <f t="shared" si="15"/>
        <v>78.95</v>
      </c>
    </row>
    <row r="149" spans="1:17" x14ac:dyDescent="0.25">
      <c r="A149" s="66"/>
      <c r="B149" s="17">
        <v>14.25</v>
      </c>
      <c r="C149" s="29"/>
      <c r="D149" s="5" t="s">
        <v>202</v>
      </c>
      <c r="E149" s="5" t="s">
        <v>21</v>
      </c>
      <c r="F149" s="6"/>
      <c r="G149" s="6"/>
      <c r="H149" s="6"/>
      <c r="I149" s="7">
        <v>51</v>
      </c>
      <c r="J149" s="7">
        <v>51</v>
      </c>
      <c r="K149" s="7">
        <v>75</v>
      </c>
      <c r="L149" s="6">
        <f t="shared" si="12"/>
        <v>-1</v>
      </c>
      <c r="M149" s="6">
        <f t="shared" si="13"/>
        <v>-1</v>
      </c>
      <c r="N149" s="6">
        <f t="shared" si="14"/>
        <v>-1</v>
      </c>
      <c r="O149" s="6">
        <f t="shared" si="15"/>
        <v>49.625</v>
      </c>
      <c r="P149" s="6">
        <f t="shared" si="15"/>
        <v>19.625</v>
      </c>
      <c r="Q149" s="6">
        <f t="shared" si="15"/>
        <v>77.95</v>
      </c>
    </row>
    <row r="150" spans="1:17" x14ac:dyDescent="0.25">
      <c r="A150" s="66"/>
      <c r="B150" s="17">
        <v>15</v>
      </c>
      <c r="C150" s="29"/>
      <c r="D150" s="5" t="s">
        <v>203</v>
      </c>
      <c r="E150" s="5" t="s">
        <v>25</v>
      </c>
      <c r="F150" s="6">
        <v>1</v>
      </c>
      <c r="G150" s="6"/>
      <c r="H150" s="6"/>
      <c r="I150" s="7"/>
      <c r="J150" s="7">
        <v>8</v>
      </c>
      <c r="K150" s="7">
        <v>8.4700000000000006</v>
      </c>
      <c r="L150" s="6">
        <f t="shared" si="12"/>
        <v>-1</v>
      </c>
      <c r="M150" s="6">
        <f t="shared" si="13"/>
        <v>-1</v>
      </c>
      <c r="N150" s="6">
        <f t="shared" si="14"/>
        <v>-1</v>
      </c>
      <c r="O150" s="6">
        <f t="shared" si="15"/>
        <v>48.625</v>
      </c>
      <c r="P150" s="6">
        <f t="shared" si="15"/>
        <v>18.625</v>
      </c>
      <c r="Q150" s="6">
        <f t="shared" si="15"/>
        <v>76.95</v>
      </c>
    </row>
    <row r="151" spans="1:17" x14ac:dyDescent="0.25">
      <c r="A151" s="67"/>
      <c r="B151" s="18">
        <v>15.3</v>
      </c>
      <c r="C151" s="30"/>
      <c r="D151" s="8" t="s">
        <v>204</v>
      </c>
      <c r="E151" s="8" t="s">
        <v>21</v>
      </c>
      <c r="F151" s="9">
        <v>1</v>
      </c>
      <c r="G151" s="9"/>
      <c r="H151" s="9"/>
      <c r="I151" s="10"/>
      <c r="J151" s="10">
        <v>7.5</v>
      </c>
      <c r="K151" s="10">
        <v>9.8699999999999992</v>
      </c>
      <c r="L151" s="9">
        <f t="shared" si="12"/>
        <v>-1</v>
      </c>
      <c r="M151" s="9">
        <f t="shared" si="13"/>
        <v>-1</v>
      </c>
      <c r="N151" s="9">
        <f t="shared" si="14"/>
        <v>-1</v>
      </c>
      <c r="O151" s="9">
        <f t="shared" si="15"/>
        <v>47.625</v>
      </c>
      <c r="P151" s="9">
        <f t="shared" si="15"/>
        <v>17.625</v>
      </c>
      <c r="Q151" s="9">
        <f t="shared" si="15"/>
        <v>75.95</v>
      </c>
    </row>
    <row r="152" spans="1:17" x14ac:dyDescent="0.25">
      <c r="A152" s="65" t="s">
        <v>205</v>
      </c>
      <c r="B152" s="19">
        <v>12.55</v>
      </c>
      <c r="C152" s="31" t="s">
        <v>206</v>
      </c>
      <c r="D152" s="11" t="s">
        <v>207</v>
      </c>
      <c r="E152" s="11" t="s">
        <v>21</v>
      </c>
      <c r="F152" s="12"/>
      <c r="G152" s="12"/>
      <c r="H152" s="12"/>
      <c r="I152" s="13"/>
      <c r="J152" s="13">
        <v>10</v>
      </c>
      <c r="K152" s="13">
        <v>9.49</v>
      </c>
      <c r="L152" s="12">
        <f t="shared" si="12"/>
        <v>-1</v>
      </c>
      <c r="M152" s="12">
        <f t="shared" si="13"/>
        <v>-1</v>
      </c>
      <c r="N152" s="12">
        <f t="shared" si="14"/>
        <v>-1</v>
      </c>
      <c r="O152" s="12">
        <f t="shared" si="15"/>
        <v>46.625</v>
      </c>
      <c r="P152" s="12">
        <f t="shared" si="15"/>
        <v>16.625</v>
      </c>
      <c r="Q152" s="12">
        <f t="shared" si="15"/>
        <v>74.95</v>
      </c>
    </row>
    <row r="153" spans="1:17" x14ac:dyDescent="0.25">
      <c r="A153" s="66"/>
      <c r="B153" s="17"/>
      <c r="C153" s="29"/>
      <c r="D153" s="5" t="s">
        <v>208</v>
      </c>
      <c r="E153" s="5" t="s">
        <v>25</v>
      </c>
      <c r="F153" s="6"/>
      <c r="G153" s="6">
        <v>1</v>
      </c>
      <c r="H153" s="6"/>
      <c r="I153" s="7">
        <v>26</v>
      </c>
      <c r="J153" s="7">
        <v>26</v>
      </c>
      <c r="K153" s="7">
        <v>37</v>
      </c>
      <c r="L153" s="6">
        <f t="shared" si="12"/>
        <v>25</v>
      </c>
      <c r="M153" s="6">
        <f t="shared" si="13"/>
        <v>25</v>
      </c>
      <c r="N153" s="6">
        <f t="shared" si="14"/>
        <v>36</v>
      </c>
      <c r="O153" s="6">
        <f t="shared" si="15"/>
        <v>71.625</v>
      </c>
      <c r="P153" s="6">
        <f t="shared" si="15"/>
        <v>41.625</v>
      </c>
      <c r="Q153" s="6">
        <f t="shared" si="15"/>
        <v>110.95</v>
      </c>
    </row>
    <row r="154" spans="1:17" x14ac:dyDescent="0.25">
      <c r="A154" s="66"/>
      <c r="B154" s="17">
        <v>15.15</v>
      </c>
      <c r="C154" s="29"/>
      <c r="D154" s="5" t="s">
        <v>209</v>
      </c>
      <c r="E154" s="5" t="s">
        <v>86</v>
      </c>
      <c r="F154" s="6"/>
      <c r="G154" s="6"/>
      <c r="H154" s="6"/>
      <c r="I154" s="7"/>
      <c r="J154" s="7">
        <v>51</v>
      </c>
      <c r="K154" s="7">
        <v>84</v>
      </c>
      <c r="L154" s="6">
        <f t="shared" si="12"/>
        <v>-1</v>
      </c>
      <c r="M154" s="6">
        <f t="shared" si="13"/>
        <v>-1</v>
      </c>
      <c r="N154" s="6">
        <f t="shared" si="14"/>
        <v>-1</v>
      </c>
      <c r="O154" s="6">
        <f t="shared" si="15"/>
        <v>70.625</v>
      </c>
      <c r="P154" s="6">
        <f t="shared" si="15"/>
        <v>40.625</v>
      </c>
      <c r="Q154" s="6">
        <f t="shared" si="15"/>
        <v>109.95</v>
      </c>
    </row>
    <row r="155" spans="1:17" x14ac:dyDescent="0.25">
      <c r="A155" s="66"/>
      <c r="B155" s="17"/>
      <c r="C155" s="29"/>
      <c r="D155" s="5" t="s">
        <v>210</v>
      </c>
      <c r="E155" s="5" t="s">
        <v>21</v>
      </c>
      <c r="F155" s="6"/>
      <c r="G155" s="6"/>
      <c r="H155" s="6"/>
      <c r="I155" s="7"/>
      <c r="J155" s="7">
        <v>41</v>
      </c>
      <c r="K155" s="7">
        <v>44</v>
      </c>
      <c r="L155" s="6">
        <f t="shared" si="12"/>
        <v>-1</v>
      </c>
      <c r="M155" s="6">
        <f t="shared" si="13"/>
        <v>-1</v>
      </c>
      <c r="N155" s="6">
        <f t="shared" si="14"/>
        <v>-1</v>
      </c>
      <c r="O155" s="6">
        <f t="shared" si="15"/>
        <v>69.625</v>
      </c>
      <c r="P155" s="6">
        <f t="shared" si="15"/>
        <v>39.625</v>
      </c>
      <c r="Q155" s="6">
        <f t="shared" si="15"/>
        <v>108.95</v>
      </c>
    </row>
    <row r="156" spans="1:17" x14ac:dyDescent="0.25">
      <c r="A156" s="66"/>
      <c r="B156" s="17"/>
      <c r="C156" s="29"/>
      <c r="D156" s="5" t="s">
        <v>211</v>
      </c>
      <c r="E156" s="5" t="s">
        <v>21</v>
      </c>
      <c r="F156" s="6"/>
      <c r="G156" s="6"/>
      <c r="H156" s="6"/>
      <c r="I156" s="7"/>
      <c r="J156" s="7">
        <v>15</v>
      </c>
      <c r="K156" s="7">
        <v>18.489999999999998</v>
      </c>
      <c r="L156" s="6">
        <f t="shared" si="12"/>
        <v>-1</v>
      </c>
      <c r="M156" s="6">
        <f t="shared" si="13"/>
        <v>-1</v>
      </c>
      <c r="N156" s="6">
        <f t="shared" si="14"/>
        <v>-1</v>
      </c>
      <c r="O156" s="6">
        <f t="shared" si="15"/>
        <v>68.625</v>
      </c>
      <c r="P156" s="6">
        <f t="shared" si="15"/>
        <v>38.625</v>
      </c>
      <c r="Q156" s="6">
        <f t="shared" si="15"/>
        <v>107.95</v>
      </c>
    </row>
    <row r="157" spans="1:17" x14ac:dyDescent="0.25">
      <c r="A157" s="66"/>
      <c r="B157" s="17">
        <v>15.5</v>
      </c>
      <c r="C157" s="29"/>
      <c r="D157" s="5" t="s">
        <v>212</v>
      </c>
      <c r="E157" s="5" t="s">
        <v>21</v>
      </c>
      <c r="F157" s="6">
        <v>1</v>
      </c>
      <c r="G157" s="6"/>
      <c r="H157" s="6"/>
      <c r="I157" s="7"/>
      <c r="J157" s="7">
        <v>3.5</v>
      </c>
      <c r="K157" s="7">
        <v>3.6</v>
      </c>
      <c r="L157" s="6">
        <f t="shared" si="12"/>
        <v>-1</v>
      </c>
      <c r="M157" s="6">
        <f t="shared" si="13"/>
        <v>-1</v>
      </c>
      <c r="N157" s="6">
        <f t="shared" si="14"/>
        <v>-1</v>
      </c>
      <c r="O157" s="6">
        <f t="shared" si="15"/>
        <v>67.625</v>
      </c>
      <c r="P157" s="6">
        <f t="shared" si="15"/>
        <v>37.625</v>
      </c>
      <c r="Q157" s="6">
        <f t="shared" si="15"/>
        <v>106.95</v>
      </c>
    </row>
    <row r="158" spans="1:17" x14ac:dyDescent="0.25">
      <c r="A158" s="66"/>
      <c r="B158" s="17"/>
      <c r="C158" s="29"/>
      <c r="D158" s="5" t="s">
        <v>213</v>
      </c>
      <c r="E158" s="5" t="s">
        <v>25</v>
      </c>
      <c r="F158" s="6">
        <v>1</v>
      </c>
      <c r="G158" s="6"/>
      <c r="H158" s="6"/>
      <c r="I158" s="7"/>
      <c r="J158" s="7">
        <v>13</v>
      </c>
      <c r="K158" s="7">
        <v>15.5</v>
      </c>
      <c r="L158" s="6">
        <f t="shared" si="12"/>
        <v>-1</v>
      </c>
      <c r="M158" s="6">
        <f t="shared" si="13"/>
        <v>-1</v>
      </c>
      <c r="N158" s="6">
        <f t="shared" si="14"/>
        <v>-1</v>
      </c>
      <c r="O158" s="6">
        <f t="shared" si="15"/>
        <v>66.625</v>
      </c>
      <c r="P158" s="6">
        <f t="shared" si="15"/>
        <v>36.625</v>
      </c>
      <c r="Q158" s="6">
        <f t="shared" si="15"/>
        <v>105.95</v>
      </c>
    </row>
    <row r="159" spans="1:17" x14ac:dyDescent="0.25">
      <c r="A159" s="66"/>
      <c r="B159" s="17">
        <v>16.2</v>
      </c>
      <c r="C159" s="29"/>
      <c r="D159" s="5" t="s">
        <v>214</v>
      </c>
      <c r="E159" s="5" t="s">
        <v>21</v>
      </c>
      <c r="F159" s="6"/>
      <c r="G159" s="6"/>
      <c r="H159" s="6"/>
      <c r="I159" s="7"/>
      <c r="J159" s="7">
        <v>9</v>
      </c>
      <c r="K159" s="7">
        <v>11.68</v>
      </c>
      <c r="L159" s="6">
        <f t="shared" si="12"/>
        <v>-1</v>
      </c>
      <c r="M159" s="6">
        <f t="shared" si="13"/>
        <v>-1</v>
      </c>
      <c r="N159" s="6">
        <f t="shared" si="14"/>
        <v>-1</v>
      </c>
      <c r="O159" s="6">
        <f t="shared" si="15"/>
        <v>65.625</v>
      </c>
      <c r="P159" s="6">
        <f t="shared" si="15"/>
        <v>35.625</v>
      </c>
      <c r="Q159" s="6">
        <f t="shared" si="15"/>
        <v>104.95</v>
      </c>
    </row>
    <row r="160" spans="1:17" x14ac:dyDescent="0.25">
      <c r="A160" s="66"/>
      <c r="B160" s="17">
        <v>13.35</v>
      </c>
      <c r="C160" s="29" t="s">
        <v>215</v>
      </c>
      <c r="D160" s="5" t="s">
        <v>216</v>
      </c>
      <c r="E160" s="5" t="s">
        <v>129</v>
      </c>
      <c r="F160" s="6"/>
      <c r="G160" s="6"/>
      <c r="H160" s="6">
        <v>1</v>
      </c>
      <c r="I160" s="7">
        <v>3.75</v>
      </c>
      <c r="J160" s="7">
        <v>3.25</v>
      </c>
      <c r="K160" s="7">
        <v>3.35</v>
      </c>
      <c r="L160" s="6">
        <f t="shared" si="12"/>
        <v>-1</v>
      </c>
      <c r="M160" s="6">
        <f t="shared" si="13"/>
        <v>-1</v>
      </c>
      <c r="N160" s="6">
        <f t="shared" si="14"/>
        <v>-1</v>
      </c>
      <c r="O160" s="6">
        <f t="shared" si="15"/>
        <v>64.625</v>
      </c>
      <c r="P160" s="6">
        <f t="shared" si="15"/>
        <v>34.625</v>
      </c>
      <c r="Q160" s="6">
        <f t="shared" si="15"/>
        <v>103.95</v>
      </c>
    </row>
    <row r="161" spans="1:17" x14ac:dyDescent="0.25">
      <c r="A161" s="67"/>
      <c r="B161" s="18">
        <v>14.45</v>
      </c>
      <c r="C161" s="30"/>
      <c r="D161" s="8" t="s">
        <v>217</v>
      </c>
      <c r="E161" s="8" t="s">
        <v>129</v>
      </c>
      <c r="F161" s="9"/>
      <c r="G161" s="9"/>
      <c r="H161" s="9">
        <v>1</v>
      </c>
      <c r="I161" s="10">
        <v>15</v>
      </c>
      <c r="J161" s="10">
        <v>15</v>
      </c>
      <c r="K161" s="10">
        <v>25</v>
      </c>
      <c r="L161" s="9">
        <f t="shared" si="12"/>
        <v>-1</v>
      </c>
      <c r="M161" s="9">
        <f t="shared" si="13"/>
        <v>-1</v>
      </c>
      <c r="N161" s="9">
        <f t="shared" si="14"/>
        <v>-1</v>
      </c>
      <c r="O161" s="9">
        <f t="shared" si="15"/>
        <v>63.625</v>
      </c>
      <c r="P161" s="9">
        <f t="shared" si="15"/>
        <v>33.625</v>
      </c>
      <c r="Q161" s="9">
        <f t="shared" si="15"/>
        <v>102.95</v>
      </c>
    </row>
    <row r="162" spans="1:17" x14ac:dyDescent="0.25">
      <c r="A162" s="65" t="s">
        <v>218</v>
      </c>
      <c r="B162" s="19">
        <v>14.5</v>
      </c>
      <c r="C162" s="31" t="s">
        <v>70</v>
      </c>
      <c r="D162" s="11" t="s">
        <v>219</v>
      </c>
      <c r="E162" s="11" t="s">
        <v>25</v>
      </c>
      <c r="F162" s="12">
        <v>1</v>
      </c>
      <c r="G162" s="12"/>
      <c r="H162" s="12"/>
      <c r="I162" s="13"/>
      <c r="J162" s="13">
        <v>2.875</v>
      </c>
      <c r="K162" s="13">
        <v>2.92</v>
      </c>
      <c r="L162" s="12">
        <f t="shared" si="12"/>
        <v>-1</v>
      </c>
      <c r="M162" s="12">
        <f t="shared" si="13"/>
        <v>-1</v>
      </c>
      <c r="N162" s="12">
        <f t="shared" si="14"/>
        <v>-1</v>
      </c>
      <c r="O162" s="12">
        <f t="shared" si="15"/>
        <v>62.625</v>
      </c>
      <c r="P162" s="12">
        <f t="shared" si="15"/>
        <v>32.625</v>
      </c>
      <c r="Q162" s="12">
        <f t="shared" si="15"/>
        <v>101.95</v>
      </c>
    </row>
    <row r="163" spans="1:17" x14ac:dyDescent="0.25">
      <c r="A163" s="66"/>
      <c r="B163" s="17">
        <v>13.4</v>
      </c>
      <c r="C163" s="29" t="s">
        <v>72</v>
      </c>
      <c r="D163" s="5" t="s">
        <v>220</v>
      </c>
      <c r="E163" s="5" t="s">
        <v>21</v>
      </c>
      <c r="F163" s="6">
        <v>1</v>
      </c>
      <c r="G163" s="6"/>
      <c r="H163" s="6"/>
      <c r="I163" s="7">
        <v>8</v>
      </c>
      <c r="J163" s="7">
        <v>8</v>
      </c>
      <c r="K163" s="7">
        <v>8.8000000000000007</v>
      </c>
      <c r="L163" s="6">
        <f t="shared" si="12"/>
        <v>-1</v>
      </c>
      <c r="M163" s="6">
        <f t="shared" si="13"/>
        <v>-1</v>
      </c>
      <c r="N163" s="6">
        <f t="shared" si="14"/>
        <v>-1</v>
      </c>
      <c r="O163" s="6">
        <f t="shared" si="15"/>
        <v>61.625</v>
      </c>
      <c r="P163" s="6">
        <f t="shared" si="15"/>
        <v>31.625</v>
      </c>
      <c r="Q163" s="6">
        <f t="shared" si="15"/>
        <v>100.95</v>
      </c>
    </row>
    <row r="164" spans="1:17" x14ac:dyDescent="0.25">
      <c r="A164" s="66"/>
      <c r="B164" s="17">
        <v>15.4</v>
      </c>
      <c r="C164" s="29"/>
      <c r="D164" s="5" t="s">
        <v>221</v>
      </c>
      <c r="E164" s="5" t="s">
        <v>21</v>
      </c>
      <c r="F164" s="6">
        <v>1</v>
      </c>
      <c r="G164" s="6"/>
      <c r="H164" s="6">
        <v>1</v>
      </c>
      <c r="I164" s="7">
        <v>26</v>
      </c>
      <c r="J164" s="7">
        <v>17</v>
      </c>
      <c r="K164" s="7">
        <v>18</v>
      </c>
      <c r="L164" s="6">
        <f t="shared" si="12"/>
        <v>-1</v>
      </c>
      <c r="M164" s="6">
        <f t="shared" si="13"/>
        <v>-1</v>
      </c>
      <c r="N164" s="6">
        <f t="shared" si="14"/>
        <v>-1</v>
      </c>
      <c r="O164" s="6">
        <f t="shared" si="15"/>
        <v>60.625</v>
      </c>
      <c r="P164" s="6">
        <f t="shared" si="15"/>
        <v>30.625</v>
      </c>
      <c r="Q164" s="6">
        <f t="shared" si="15"/>
        <v>99.95</v>
      </c>
    </row>
    <row r="165" spans="1:17" x14ac:dyDescent="0.25">
      <c r="A165" s="67"/>
      <c r="B165" s="18">
        <v>16.100000000000001</v>
      </c>
      <c r="C165" s="30"/>
      <c r="D165" s="8" t="s">
        <v>222</v>
      </c>
      <c r="E165" s="8" t="s">
        <v>21</v>
      </c>
      <c r="F165" s="9">
        <v>1</v>
      </c>
      <c r="G165" s="9"/>
      <c r="H165" s="9">
        <v>1</v>
      </c>
      <c r="I165" s="10">
        <v>5.5</v>
      </c>
      <c r="J165" s="10">
        <v>5.5</v>
      </c>
      <c r="K165" s="10">
        <v>6.2</v>
      </c>
      <c r="L165" s="9">
        <f t="shared" si="12"/>
        <v>-1</v>
      </c>
      <c r="M165" s="9">
        <f t="shared" si="13"/>
        <v>-1</v>
      </c>
      <c r="N165" s="9">
        <f t="shared" si="14"/>
        <v>-1</v>
      </c>
      <c r="O165" s="9">
        <f t="shared" si="15"/>
        <v>59.625</v>
      </c>
      <c r="P165" s="9">
        <f t="shared" si="15"/>
        <v>29.625</v>
      </c>
      <c r="Q165" s="9">
        <f t="shared" si="15"/>
        <v>98.95</v>
      </c>
    </row>
    <row r="166" spans="1:17" x14ac:dyDescent="0.25">
      <c r="A166" s="65" t="s">
        <v>223</v>
      </c>
      <c r="B166" s="19">
        <v>15.5</v>
      </c>
      <c r="C166" s="31" t="s">
        <v>123</v>
      </c>
      <c r="D166" s="11" t="s">
        <v>96</v>
      </c>
      <c r="E166" s="11" t="s">
        <v>25</v>
      </c>
      <c r="F166" s="12"/>
      <c r="G166" s="12"/>
      <c r="H166" s="12"/>
      <c r="I166" s="13">
        <v>9</v>
      </c>
      <c r="J166" s="13">
        <v>7</v>
      </c>
      <c r="K166" s="13">
        <v>7.35</v>
      </c>
      <c r="L166" s="12">
        <f t="shared" si="12"/>
        <v>-1</v>
      </c>
      <c r="M166" s="12">
        <f t="shared" si="13"/>
        <v>-1</v>
      </c>
      <c r="N166" s="12">
        <f t="shared" si="14"/>
        <v>-1</v>
      </c>
      <c r="O166" s="12">
        <f t="shared" si="15"/>
        <v>58.625</v>
      </c>
      <c r="P166" s="12">
        <f t="shared" si="15"/>
        <v>28.625</v>
      </c>
      <c r="Q166" s="12">
        <f t="shared" si="15"/>
        <v>97.95</v>
      </c>
    </row>
    <row r="167" spans="1:17" x14ac:dyDescent="0.25">
      <c r="A167" s="66"/>
      <c r="B167" s="17">
        <v>15.3</v>
      </c>
      <c r="C167" s="29" t="s">
        <v>154</v>
      </c>
      <c r="D167" s="5" t="s">
        <v>224</v>
      </c>
      <c r="E167" s="5" t="s">
        <v>21</v>
      </c>
      <c r="F167" s="6">
        <v>1</v>
      </c>
      <c r="G167" s="6"/>
      <c r="H167" s="6"/>
      <c r="I167" s="7"/>
      <c r="J167" s="7">
        <v>7</v>
      </c>
      <c r="K167" s="7">
        <v>7.2</v>
      </c>
      <c r="L167" s="6">
        <f t="shared" si="12"/>
        <v>-1</v>
      </c>
      <c r="M167" s="6">
        <f t="shared" si="13"/>
        <v>-1</v>
      </c>
      <c r="N167" s="6">
        <f t="shared" si="14"/>
        <v>-1</v>
      </c>
      <c r="O167" s="6">
        <f t="shared" si="15"/>
        <v>57.625</v>
      </c>
      <c r="P167" s="6">
        <f t="shared" si="15"/>
        <v>27.625</v>
      </c>
      <c r="Q167" s="6">
        <f t="shared" si="15"/>
        <v>96.95</v>
      </c>
    </row>
    <row r="168" spans="1:17" x14ac:dyDescent="0.25">
      <c r="A168" s="67"/>
      <c r="B168" s="18"/>
      <c r="C168" s="30"/>
      <c r="D168" s="8" t="s">
        <v>225</v>
      </c>
      <c r="E168" s="8" t="s">
        <v>25</v>
      </c>
      <c r="F168" s="9">
        <v>1</v>
      </c>
      <c r="G168" s="9"/>
      <c r="H168" s="9"/>
      <c r="I168" s="10"/>
      <c r="J168" s="10">
        <v>10</v>
      </c>
      <c r="K168" s="10">
        <v>11.38</v>
      </c>
      <c r="L168" s="9">
        <f t="shared" si="12"/>
        <v>-1</v>
      </c>
      <c r="M168" s="9">
        <f t="shared" si="13"/>
        <v>-1</v>
      </c>
      <c r="N168" s="9">
        <f t="shared" si="14"/>
        <v>-1</v>
      </c>
      <c r="O168" s="9">
        <f t="shared" si="15"/>
        <v>56.625</v>
      </c>
      <c r="P168" s="9">
        <f t="shared" si="15"/>
        <v>26.625</v>
      </c>
      <c r="Q168" s="9">
        <f t="shared" si="15"/>
        <v>95.95</v>
      </c>
    </row>
    <row r="169" spans="1:17" x14ac:dyDescent="0.25">
      <c r="A169" s="65" t="s">
        <v>226</v>
      </c>
      <c r="B169" s="19">
        <v>13.55</v>
      </c>
      <c r="C169" s="31" t="s">
        <v>31</v>
      </c>
      <c r="D169" s="11" t="s">
        <v>227</v>
      </c>
      <c r="E169" s="11" t="s">
        <v>21</v>
      </c>
      <c r="F169" s="12"/>
      <c r="G169" s="12">
        <v>1</v>
      </c>
      <c r="H169" s="12"/>
      <c r="I169" s="13">
        <v>26</v>
      </c>
      <c r="J169" s="13">
        <v>8</v>
      </c>
      <c r="K169" s="13">
        <v>8.4600000000000009</v>
      </c>
      <c r="L169" s="12">
        <f t="shared" si="12"/>
        <v>25</v>
      </c>
      <c r="M169" s="12">
        <f t="shared" si="13"/>
        <v>7</v>
      </c>
      <c r="N169" s="12">
        <f t="shared" si="14"/>
        <v>7.4600000000000009</v>
      </c>
      <c r="O169" s="12">
        <f t="shared" si="15"/>
        <v>81.625</v>
      </c>
      <c r="P169" s="12">
        <f t="shared" si="15"/>
        <v>33.625</v>
      </c>
      <c r="Q169" s="12">
        <f t="shared" si="15"/>
        <v>103.41</v>
      </c>
    </row>
    <row r="170" spans="1:17" x14ac:dyDescent="0.25">
      <c r="A170" s="66"/>
      <c r="B170" s="17">
        <v>14.3</v>
      </c>
      <c r="C170" s="29"/>
      <c r="D170" s="5" t="s">
        <v>122</v>
      </c>
      <c r="E170" s="5" t="s">
        <v>21</v>
      </c>
      <c r="F170" s="6">
        <v>1</v>
      </c>
      <c r="G170" s="6"/>
      <c r="H170" s="6"/>
      <c r="I170" s="7"/>
      <c r="J170" s="7">
        <v>5</v>
      </c>
      <c r="K170" s="7">
        <v>5.35</v>
      </c>
      <c r="L170" s="6">
        <f t="shared" si="12"/>
        <v>-1</v>
      </c>
      <c r="M170" s="6">
        <f t="shared" si="13"/>
        <v>-1</v>
      </c>
      <c r="N170" s="6">
        <f t="shared" si="14"/>
        <v>-1</v>
      </c>
      <c r="O170" s="6">
        <f t="shared" si="15"/>
        <v>80.625</v>
      </c>
      <c r="P170" s="6">
        <f t="shared" si="15"/>
        <v>32.625</v>
      </c>
      <c r="Q170" s="6">
        <f t="shared" si="15"/>
        <v>102.41</v>
      </c>
    </row>
    <row r="171" spans="1:17" x14ac:dyDescent="0.25">
      <c r="A171" s="66"/>
      <c r="B171" s="17"/>
      <c r="C171" s="29"/>
      <c r="D171" s="5" t="s">
        <v>228</v>
      </c>
      <c r="E171" s="5" t="s">
        <v>19</v>
      </c>
      <c r="F171" s="6"/>
      <c r="G171" s="6"/>
      <c r="H171" s="6"/>
      <c r="I171" s="7"/>
      <c r="J171" s="7">
        <v>9</v>
      </c>
      <c r="K171" s="7">
        <v>9.35</v>
      </c>
      <c r="L171" s="6">
        <f t="shared" si="12"/>
        <v>-1</v>
      </c>
      <c r="M171" s="6">
        <f t="shared" si="13"/>
        <v>-1</v>
      </c>
      <c r="N171" s="6">
        <f t="shared" si="14"/>
        <v>-1</v>
      </c>
      <c r="O171" s="6">
        <f t="shared" si="15"/>
        <v>79.625</v>
      </c>
      <c r="P171" s="6">
        <f t="shared" si="15"/>
        <v>31.625</v>
      </c>
      <c r="Q171" s="6">
        <f t="shared" si="15"/>
        <v>101.41</v>
      </c>
    </row>
    <row r="172" spans="1:17" x14ac:dyDescent="0.25">
      <c r="A172" s="66"/>
      <c r="B172" s="17">
        <v>15.4</v>
      </c>
      <c r="C172" s="29"/>
      <c r="D172" s="5" t="s">
        <v>117</v>
      </c>
      <c r="E172" s="5" t="s">
        <v>21</v>
      </c>
      <c r="F172" s="6"/>
      <c r="G172" s="6"/>
      <c r="H172" s="6"/>
      <c r="I172" s="7"/>
      <c r="J172" s="7">
        <v>17</v>
      </c>
      <c r="K172" s="7">
        <v>21</v>
      </c>
      <c r="L172" s="6">
        <f t="shared" si="12"/>
        <v>-1</v>
      </c>
      <c r="M172" s="6">
        <f t="shared" si="13"/>
        <v>-1</v>
      </c>
      <c r="N172" s="6">
        <f t="shared" si="14"/>
        <v>-1</v>
      </c>
      <c r="O172" s="6">
        <f t="shared" si="15"/>
        <v>78.625</v>
      </c>
      <c r="P172" s="6">
        <f t="shared" si="15"/>
        <v>30.625</v>
      </c>
      <c r="Q172" s="6">
        <f t="shared" si="15"/>
        <v>100.41</v>
      </c>
    </row>
    <row r="173" spans="1:17" x14ac:dyDescent="0.25">
      <c r="A173" s="66"/>
      <c r="B173" s="17">
        <v>16.100000000000001</v>
      </c>
      <c r="C173" s="29"/>
      <c r="D173" s="5" t="s">
        <v>229</v>
      </c>
      <c r="E173" s="5" t="s">
        <v>21</v>
      </c>
      <c r="F173" s="6">
        <v>1</v>
      </c>
      <c r="G173" s="6"/>
      <c r="H173" s="6"/>
      <c r="I173" s="7"/>
      <c r="J173" s="7">
        <v>8</v>
      </c>
      <c r="K173" s="7">
        <v>9.52</v>
      </c>
      <c r="L173" s="6">
        <f t="shared" si="12"/>
        <v>-1</v>
      </c>
      <c r="M173" s="6">
        <f t="shared" si="13"/>
        <v>-1</v>
      </c>
      <c r="N173" s="6">
        <f t="shared" si="14"/>
        <v>-1</v>
      </c>
      <c r="O173" s="6">
        <f t="shared" si="15"/>
        <v>77.625</v>
      </c>
      <c r="P173" s="6">
        <f t="shared" si="15"/>
        <v>29.625</v>
      </c>
      <c r="Q173" s="6">
        <f t="shared" si="15"/>
        <v>99.41</v>
      </c>
    </row>
    <row r="174" spans="1:17" x14ac:dyDescent="0.25">
      <c r="A174" s="66"/>
      <c r="B174" s="17">
        <v>14.5</v>
      </c>
      <c r="C174" s="29" t="s">
        <v>185</v>
      </c>
      <c r="D174" s="5" t="s">
        <v>230</v>
      </c>
      <c r="E174" s="5" t="s">
        <v>21</v>
      </c>
      <c r="F174" s="6"/>
      <c r="G174" s="6"/>
      <c r="H174" s="6">
        <v>1</v>
      </c>
      <c r="I174" s="7">
        <v>13</v>
      </c>
      <c r="J174" s="7">
        <v>11</v>
      </c>
      <c r="K174" s="7">
        <v>11.75</v>
      </c>
      <c r="L174" s="6">
        <f t="shared" si="12"/>
        <v>-1</v>
      </c>
      <c r="M174" s="6">
        <f t="shared" si="13"/>
        <v>-1</v>
      </c>
      <c r="N174" s="6">
        <f t="shared" si="14"/>
        <v>-1</v>
      </c>
      <c r="O174" s="6">
        <f t="shared" si="15"/>
        <v>76.625</v>
      </c>
      <c r="P174" s="6">
        <f t="shared" si="15"/>
        <v>28.625</v>
      </c>
      <c r="Q174" s="6">
        <f t="shared" si="15"/>
        <v>98.41</v>
      </c>
    </row>
    <row r="175" spans="1:17" x14ac:dyDescent="0.25">
      <c r="A175" s="66"/>
      <c r="B175" s="17"/>
      <c r="C175" s="29"/>
      <c r="D175" s="5" t="s">
        <v>231</v>
      </c>
      <c r="E175" s="5" t="s">
        <v>21</v>
      </c>
      <c r="F175" s="6"/>
      <c r="G175" s="6"/>
      <c r="H175" s="6"/>
      <c r="I175" s="7"/>
      <c r="J175" s="7">
        <v>17</v>
      </c>
      <c r="K175" s="7">
        <v>19</v>
      </c>
      <c r="L175" s="6">
        <f t="shared" si="12"/>
        <v>-1</v>
      </c>
      <c r="M175" s="6">
        <f t="shared" si="13"/>
        <v>-1</v>
      </c>
      <c r="N175" s="6">
        <f t="shared" si="14"/>
        <v>-1</v>
      </c>
      <c r="O175" s="6">
        <f t="shared" si="15"/>
        <v>75.625</v>
      </c>
      <c r="P175" s="6">
        <f t="shared" si="15"/>
        <v>27.625</v>
      </c>
      <c r="Q175" s="6">
        <f t="shared" si="15"/>
        <v>97.41</v>
      </c>
    </row>
    <row r="176" spans="1:17" x14ac:dyDescent="0.25">
      <c r="A176" s="67"/>
      <c r="B176" s="18">
        <v>3.25</v>
      </c>
      <c r="C176" s="30"/>
      <c r="D176" s="8" t="s">
        <v>297</v>
      </c>
      <c r="E176" s="8" t="s">
        <v>129</v>
      </c>
      <c r="F176" s="9"/>
      <c r="G176" s="9"/>
      <c r="H176" s="9"/>
      <c r="I176" s="10"/>
      <c r="J176" s="10">
        <v>5</v>
      </c>
      <c r="K176" s="10">
        <v>5.5</v>
      </c>
      <c r="L176" s="9">
        <f t="shared" si="12"/>
        <v>-1</v>
      </c>
      <c r="M176" s="9">
        <f t="shared" si="13"/>
        <v>-1</v>
      </c>
      <c r="N176" s="9">
        <f t="shared" si="14"/>
        <v>-1</v>
      </c>
      <c r="O176" s="9">
        <f t="shared" si="15"/>
        <v>74.625</v>
      </c>
      <c r="P176" s="9">
        <f t="shared" si="15"/>
        <v>26.625</v>
      </c>
      <c r="Q176" s="9">
        <f t="shared" si="15"/>
        <v>96.41</v>
      </c>
    </row>
    <row r="177" spans="1:17" x14ac:dyDescent="0.25">
      <c r="A177" s="70" t="s">
        <v>232</v>
      </c>
      <c r="B177" s="16">
        <v>14</v>
      </c>
      <c r="C177" s="14" t="s">
        <v>146</v>
      </c>
      <c r="D177" s="2" t="s">
        <v>233</v>
      </c>
      <c r="E177" s="2" t="s">
        <v>21</v>
      </c>
      <c r="F177" s="4">
        <v>1</v>
      </c>
      <c r="J177" s="3">
        <v>7.5</v>
      </c>
      <c r="K177" s="3">
        <v>8.7200000000000006</v>
      </c>
      <c r="L177" s="4">
        <f t="shared" si="12"/>
        <v>-1</v>
      </c>
      <c r="M177" s="4">
        <f t="shared" si="13"/>
        <v>-1</v>
      </c>
      <c r="N177" s="4">
        <f t="shared" si="14"/>
        <v>-1</v>
      </c>
      <c r="O177" s="6">
        <f t="shared" si="15"/>
        <v>73.625</v>
      </c>
      <c r="P177" s="6">
        <f t="shared" si="15"/>
        <v>25.625</v>
      </c>
      <c r="Q177" s="6">
        <f t="shared" si="15"/>
        <v>95.41</v>
      </c>
    </row>
    <row r="178" spans="1:17" x14ac:dyDescent="0.25">
      <c r="A178" s="70"/>
      <c r="B178" s="16">
        <v>14.35</v>
      </c>
      <c r="D178" s="2" t="s">
        <v>234</v>
      </c>
      <c r="E178" s="2" t="s">
        <v>21</v>
      </c>
      <c r="I178" s="3">
        <v>17</v>
      </c>
      <c r="J178" s="3">
        <v>15</v>
      </c>
      <c r="K178" s="3">
        <v>17.8</v>
      </c>
      <c r="L178" s="4">
        <f t="shared" si="12"/>
        <v>-1</v>
      </c>
      <c r="M178" s="4">
        <f t="shared" si="13"/>
        <v>-1</v>
      </c>
      <c r="N178" s="4">
        <f t="shared" si="14"/>
        <v>-1</v>
      </c>
      <c r="O178" s="6">
        <f t="shared" si="15"/>
        <v>72.625</v>
      </c>
      <c r="P178" s="6">
        <f t="shared" si="15"/>
        <v>24.625</v>
      </c>
      <c r="Q178" s="6">
        <f t="shared" si="15"/>
        <v>94.41</v>
      </c>
    </row>
    <row r="179" spans="1:17" x14ac:dyDescent="0.25">
      <c r="A179" s="70"/>
      <c r="B179" s="16">
        <v>15.45</v>
      </c>
      <c r="D179" s="2" t="s">
        <v>235</v>
      </c>
      <c r="E179" s="2" t="s">
        <v>49</v>
      </c>
      <c r="G179" s="4">
        <v>1</v>
      </c>
      <c r="I179" s="3">
        <v>9</v>
      </c>
      <c r="J179" s="3">
        <v>8</v>
      </c>
      <c r="K179" s="3">
        <v>8.4</v>
      </c>
      <c r="L179" s="4">
        <f t="shared" si="12"/>
        <v>8</v>
      </c>
      <c r="M179" s="4">
        <f t="shared" si="13"/>
        <v>7</v>
      </c>
      <c r="N179" s="4">
        <f t="shared" si="14"/>
        <v>7.4</v>
      </c>
      <c r="O179" s="6">
        <f t="shared" si="15"/>
        <v>80.625</v>
      </c>
      <c r="P179" s="6">
        <f t="shared" si="15"/>
        <v>31.625</v>
      </c>
      <c r="Q179" s="6">
        <f t="shared" si="15"/>
        <v>101.81</v>
      </c>
    </row>
    <row r="180" spans="1:17" x14ac:dyDescent="0.25">
      <c r="A180" s="70"/>
      <c r="B180" s="16">
        <v>16.2</v>
      </c>
      <c r="D180" s="2" t="s">
        <v>236</v>
      </c>
      <c r="E180" s="2" t="s">
        <v>49</v>
      </c>
      <c r="I180" s="3">
        <v>13</v>
      </c>
      <c r="J180" s="3">
        <v>8.5</v>
      </c>
      <c r="K180" s="3">
        <v>9.98</v>
      </c>
      <c r="L180" s="4">
        <f t="shared" si="12"/>
        <v>-1</v>
      </c>
      <c r="M180" s="4">
        <f t="shared" si="13"/>
        <v>-1</v>
      </c>
      <c r="N180" s="4">
        <f t="shared" si="14"/>
        <v>-1</v>
      </c>
      <c r="O180" s="6">
        <f t="shared" si="15"/>
        <v>79.625</v>
      </c>
      <c r="P180" s="6">
        <f t="shared" si="15"/>
        <v>30.625</v>
      </c>
      <c r="Q180" s="6">
        <f t="shared" si="15"/>
        <v>100.81</v>
      </c>
    </row>
    <row r="181" spans="1:17" x14ac:dyDescent="0.25">
      <c r="A181" s="70"/>
      <c r="D181" s="2" t="s">
        <v>237</v>
      </c>
      <c r="E181" s="2" t="s">
        <v>49</v>
      </c>
      <c r="H181" s="4">
        <v>1</v>
      </c>
      <c r="I181" s="3">
        <v>8</v>
      </c>
      <c r="J181" s="3">
        <v>3.75</v>
      </c>
      <c r="K181" s="3">
        <v>3</v>
      </c>
      <c r="L181" s="4">
        <f t="shared" si="12"/>
        <v>-1</v>
      </c>
      <c r="M181" s="4">
        <f t="shared" si="13"/>
        <v>-1</v>
      </c>
      <c r="N181" s="4">
        <f t="shared" si="14"/>
        <v>-1</v>
      </c>
      <c r="O181" s="6">
        <f t="shared" si="15"/>
        <v>78.625</v>
      </c>
      <c r="P181" s="6">
        <f t="shared" si="15"/>
        <v>29.625</v>
      </c>
      <c r="Q181" s="6">
        <f t="shared" si="15"/>
        <v>99.81</v>
      </c>
    </row>
    <row r="182" spans="1:17" x14ac:dyDescent="0.25">
      <c r="A182" s="70"/>
      <c r="B182" s="16">
        <v>15</v>
      </c>
      <c r="C182" s="14" t="s">
        <v>238</v>
      </c>
      <c r="D182" s="2" t="s">
        <v>239</v>
      </c>
      <c r="E182" s="2" t="s">
        <v>129</v>
      </c>
      <c r="I182" s="3">
        <v>26</v>
      </c>
      <c r="J182" s="3">
        <v>26</v>
      </c>
      <c r="K182" s="3">
        <v>75</v>
      </c>
      <c r="L182" s="4">
        <f t="shared" si="12"/>
        <v>-1</v>
      </c>
      <c r="M182" s="4">
        <f t="shared" si="13"/>
        <v>-1</v>
      </c>
      <c r="N182" s="4">
        <f t="shared" si="14"/>
        <v>-1</v>
      </c>
      <c r="O182" s="6">
        <f t="shared" si="15"/>
        <v>77.625</v>
      </c>
      <c r="P182" s="6">
        <f t="shared" si="15"/>
        <v>28.625</v>
      </c>
      <c r="Q182" s="6">
        <f t="shared" si="15"/>
        <v>98.81</v>
      </c>
    </row>
    <row r="183" spans="1:17" x14ac:dyDescent="0.25">
      <c r="A183" s="66" t="s">
        <v>240</v>
      </c>
      <c r="B183" s="17">
        <v>13.25</v>
      </c>
      <c r="C183" s="29" t="s">
        <v>107</v>
      </c>
      <c r="D183" s="5" t="s">
        <v>241</v>
      </c>
      <c r="E183" s="5" t="s">
        <v>21</v>
      </c>
      <c r="F183" s="6">
        <v>1</v>
      </c>
      <c r="G183" s="6"/>
      <c r="H183" s="6">
        <v>1</v>
      </c>
      <c r="I183" s="7">
        <v>6</v>
      </c>
      <c r="J183" s="7">
        <v>4</v>
      </c>
      <c r="K183" s="7">
        <v>4.29</v>
      </c>
      <c r="L183" s="6">
        <f t="shared" si="12"/>
        <v>-1</v>
      </c>
      <c r="M183" s="6">
        <f t="shared" si="13"/>
        <v>-1</v>
      </c>
      <c r="N183" s="6">
        <f t="shared" si="14"/>
        <v>-1</v>
      </c>
      <c r="O183" s="6">
        <f t="shared" si="15"/>
        <v>76.625</v>
      </c>
      <c r="P183" s="6">
        <f t="shared" si="15"/>
        <v>27.625</v>
      </c>
      <c r="Q183" s="6">
        <f t="shared" si="15"/>
        <v>97.81</v>
      </c>
    </row>
    <row r="184" spans="1:17" x14ac:dyDescent="0.25">
      <c r="A184" s="66"/>
      <c r="B184" s="17"/>
      <c r="C184" s="29"/>
      <c r="D184" s="5" t="s">
        <v>242</v>
      </c>
      <c r="E184" s="5" t="s">
        <v>21</v>
      </c>
      <c r="F184" s="6"/>
      <c r="G184" s="6"/>
      <c r="H184" s="6"/>
      <c r="I184" s="7"/>
      <c r="J184" s="7">
        <v>21</v>
      </c>
      <c r="K184" s="7">
        <v>25</v>
      </c>
      <c r="L184" s="6">
        <f t="shared" si="12"/>
        <v>-1</v>
      </c>
      <c r="M184" s="6">
        <f t="shared" si="13"/>
        <v>-1</v>
      </c>
      <c r="N184" s="6">
        <f t="shared" si="14"/>
        <v>-1</v>
      </c>
      <c r="O184" s="6">
        <f t="shared" si="15"/>
        <v>75.625</v>
      </c>
      <c r="P184" s="6">
        <f t="shared" si="15"/>
        <v>26.625</v>
      </c>
      <c r="Q184" s="6">
        <f t="shared" si="15"/>
        <v>96.81</v>
      </c>
    </row>
    <row r="185" spans="1:17" x14ac:dyDescent="0.25">
      <c r="A185" s="66"/>
      <c r="B185" s="17"/>
      <c r="C185" s="29"/>
      <c r="D185" s="5" t="s">
        <v>243</v>
      </c>
      <c r="E185" s="5" t="s">
        <v>21</v>
      </c>
      <c r="F185" s="6">
        <v>1</v>
      </c>
      <c r="G185" s="6"/>
      <c r="H185" s="6"/>
      <c r="I185" s="7">
        <v>9</v>
      </c>
      <c r="J185" s="7">
        <v>9</v>
      </c>
      <c r="K185" s="7">
        <v>9.5299999999999994</v>
      </c>
      <c r="L185" s="6">
        <f t="shared" si="12"/>
        <v>-1</v>
      </c>
      <c r="M185" s="6">
        <f t="shared" si="13"/>
        <v>-1</v>
      </c>
      <c r="N185" s="6">
        <f t="shared" si="14"/>
        <v>-1</v>
      </c>
      <c r="O185" s="6">
        <f t="shared" si="15"/>
        <v>74.625</v>
      </c>
      <c r="P185" s="6">
        <f t="shared" si="15"/>
        <v>25.625</v>
      </c>
      <c r="Q185" s="6">
        <f t="shared" si="15"/>
        <v>95.81</v>
      </c>
    </row>
    <row r="186" spans="1:17" x14ac:dyDescent="0.25">
      <c r="A186" s="66"/>
      <c r="B186" s="17">
        <v>13.55</v>
      </c>
      <c r="C186" s="29"/>
      <c r="D186" s="5" t="s">
        <v>244</v>
      </c>
      <c r="E186" s="5" t="s">
        <v>21</v>
      </c>
      <c r="F186" s="6">
        <v>1</v>
      </c>
      <c r="G186" s="6"/>
      <c r="H186" s="6">
        <v>1</v>
      </c>
      <c r="I186" s="7">
        <v>3.75</v>
      </c>
      <c r="J186" s="7">
        <v>3.75</v>
      </c>
      <c r="K186" s="7">
        <v>3.91</v>
      </c>
      <c r="L186" s="6">
        <f t="shared" si="12"/>
        <v>-1</v>
      </c>
      <c r="M186" s="6">
        <f t="shared" si="13"/>
        <v>-1</v>
      </c>
      <c r="N186" s="6">
        <f t="shared" si="14"/>
        <v>-1</v>
      </c>
      <c r="O186" s="6">
        <f t="shared" si="15"/>
        <v>73.625</v>
      </c>
      <c r="P186" s="6">
        <f t="shared" si="15"/>
        <v>24.625</v>
      </c>
      <c r="Q186" s="6">
        <f t="shared" si="15"/>
        <v>94.81</v>
      </c>
    </row>
    <row r="187" spans="1:17" x14ac:dyDescent="0.25">
      <c r="A187" s="67"/>
      <c r="B187" s="18">
        <v>16.149999999999999</v>
      </c>
      <c r="C187" s="30" t="s">
        <v>114</v>
      </c>
      <c r="D187" s="8" t="s">
        <v>245</v>
      </c>
      <c r="E187" s="8" t="s">
        <v>21</v>
      </c>
      <c r="F187" s="9"/>
      <c r="G187" s="9"/>
      <c r="H187" s="9"/>
      <c r="I187" s="10"/>
      <c r="J187" s="10">
        <v>13</v>
      </c>
      <c r="K187" s="10">
        <v>18</v>
      </c>
      <c r="L187" s="9">
        <f t="shared" si="12"/>
        <v>-1</v>
      </c>
      <c r="M187" s="9">
        <f t="shared" si="13"/>
        <v>-1</v>
      </c>
      <c r="N187" s="9">
        <f t="shared" si="14"/>
        <v>-1</v>
      </c>
      <c r="O187" s="9">
        <f t="shared" si="15"/>
        <v>72.625</v>
      </c>
      <c r="P187" s="9">
        <f t="shared" si="15"/>
        <v>23.625</v>
      </c>
      <c r="Q187" s="9">
        <f t="shared" si="15"/>
        <v>93.81</v>
      </c>
    </row>
    <row r="188" spans="1:17" x14ac:dyDescent="0.25">
      <c r="A188" s="65" t="s">
        <v>246</v>
      </c>
      <c r="B188" s="19">
        <v>13.1</v>
      </c>
      <c r="C188" s="31" t="s">
        <v>17</v>
      </c>
      <c r="D188" s="11" t="s">
        <v>247</v>
      </c>
      <c r="E188" s="11" t="s">
        <v>25</v>
      </c>
      <c r="F188" s="12"/>
      <c r="G188" s="12"/>
      <c r="H188" s="12">
        <v>1</v>
      </c>
      <c r="I188" s="13"/>
      <c r="J188" s="13">
        <v>7</v>
      </c>
      <c r="K188" s="13">
        <v>7.37</v>
      </c>
      <c r="L188" s="12">
        <f t="shared" si="12"/>
        <v>-1</v>
      </c>
      <c r="M188" s="12">
        <f t="shared" si="13"/>
        <v>-1</v>
      </c>
      <c r="N188" s="12">
        <f t="shared" si="14"/>
        <v>-1</v>
      </c>
      <c r="O188" s="12">
        <f t="shared" si="15"/>
        <v>71.625</v>
      </c>
      <c r="P188" s="12">
        <f t="shared" si="15"/>
        <v>22.625</v>
      </c>
      <c r="Q188" s="12">
        <f t="shared" si="15"/>
        <v>92.81</v>
      </c>
    </row>
    <row r="189" spans="1:17" x14ac:dyDescent="0.25">
      <c r="A189" s="66"/>
      <c r="B189" s="17">
        <v>14.5</v>
      </c>
      <c r="C189" s="29"/>
      <c r="D189" s="5" t="s">
        <v>248</v>
      </c>
      <c r="E189" s="5" t="s">
        <v>21</v>
      </c>
      <c r="F189" s="6"/>
      <c r="G189" s="6"/>
      <c r="H189" s="6">
        <v>1</v>
      </c>
      <c r="I189" s="7"/>
      <c r="J189" s="7">
        <v>13</v>
      </c>
      <c r="K189" s="7">
        <v>17.5</v>
      </c>
      <c r="L189" s="6">
        <f t="shared" si="12"/>
        <v>-1</v>
      </c>
      <c r="M189" s="6">
        <f t="shared" si="13"/>
        <v>-1</v>
      </c>
      <c r="N189" s="6">
        <f t="shared" si="14"/>
        <v>-1</v>
      </c>
      <c r="O189" s="6">
        <f t="shared" si="15"/>
        <v>70.625</v>
      </c>
      <c r="P189" s="6">
        <f t="shared" si="15"/>
        <v>21.625</v>
      </c>
      <c r="Q189" s="6">
        <f t="shared" si="15"/>
        <v>91.81</v>
      </c>
    </row>
    <row r="190" spans="1:17" x14ac:dyDescent="0.25">
      <c r="A190" s="66"/>
      <c r="B190" s="17">
        <v>16.350000000000001</v>
      </c>
      <c r="C190" s="29"/>
      <c r="D190" s="5" t="s">
        <v>249</v>
      </c>
      <c r="E190" s="5" t="s">
        <v>21</v>
      </c>
      <c r="F190" s="6"/>
      <c r="G190" s="6"/>
      <c r="H190" s="6"/>
      <c r="I190" s="7"/>
      <c r="J190" s="7">
        <v>21</v>
      </c>
      <c r="K190" s="7">
        <v>34</v>
      </c>
      <c r="L190" s="6">
        <f t="shared" si="12"/>
        <v>-1</v>
      </c>
      <c r="M190" s="6">
        <f t="shared" si="13"/>
        <v>-1</v>
      </c>
      <c r="N190" s="6">
        <f t="shared" si="14"/>
        <v>-1</v>
      </c>
      <c r="O190" s="6">
        <f t="shared" si="15"/>
        <v>69.625</v>
      </c>
      <c r="P190" s="6">
        <f t="shared" si="15"/>
        <v>20.625</v>
      </c>
      <c r="Q190" s="6">
        <f t="shared" si="15"/>
        <v>90.81</v>
      </c>
    </row>
    <row r="191" spans="1:17" x14ac:dyDescent="0.25">
      <c r="A191" s="66"/>
      <c r="B191" s="17"/>
      <c r="C191" s="29"/>
      <c r="D191" s="5" t="s">
        <v>250</v>
      </c>
      <c r="E191" s="5" t="s">
        <v>86</v>
      </c>
      <c r="F191" s="6"/>
      <c r="G191" s="6"/>
      <c r="H191" s="6">
        <v>1</v>
      </c>
      <c r="I191" s="7"/>
      <c r="J191" s="7">
        <v>4.5</v>
      </c>
      <c r="K191" s="7">
        <v>4.75</v>
      </c>
      <c r="L191" s="6">
        <f t="shared" si="12"/>
        <v>-1</v>
      </c>
      <c r="M191" s="6">
        <f t="shared" si="13"/>
        <v>-1</v>
      </c>
      <c r="N191" s="6">
        <f t="shared" si="14"/>
        <v>-1</v>
      </c>
      <c r="O191" s="6">
        <f t="shared" si="15"/>
        <v>68.625</v>
      </c>
      <c r="P191" s="6">
        <f t="shared" si="15"/>
        <v>19.625</v>
      </c>
      <c r="Q191" s="6">
        <f t="shared" si="15"/>
        <v>89.81</v>
      </c>
    </row>
    <row r="192" spans="1:17" x14ac:dyDescent="0.25">
      <c r="A192" s="66"/>
      <c r="B192" s="17"/>
      <c r="C192" s="29"/>
      <c r="D192" s="5" t="s">
        <v>251</v>
      </c>
      <c r="E192" s="5" t="s">
        <v>21</v>
      </c>
      <c r="F192" s="6"/>
      <c r="G192" s="6"/>
      <c r="H192" s="6"/>
      <c r="I192" s="7"/>
      <c r="J192" s="7">
        <v>67</v>
      </c>
      <c r="K192" s="7">
        <v>187</v>
      </c>
      <c r="L192" s="6">
        <f t="shared" si="12"/>
        <v>-1</v>
      </c>
      <c r="M192" s="6">
        <f t="shared" si="13"/>
        <v>-1</v>
      </c>
      <c r="N192" s="6">
        <f t="shared" si="14"/>
        <v>-1</v>
      </c>
      <c r="O192" s="6">
        <f t="shared" si="15"/>
        <v>67.625</v>
      </c>
      <c r="P192" s="6">
        <f t="shared" si="15"/>
        <v>18.625</v>
      </c>
      <c r="Q192" s="6">
        <f t="shared" si="15"/>
        <v>88.81</v>
      </c>
    </row>
    <row r="193" spans="1:17" x14ac:dyDescent="0.25">
      <c r="A193" s="66"/>
      <c r="B193" s="17"/>
      <c r="C193" s="29"/>
      <c r="D193" s="5" t="s">
        <v>252</v>
      </c>
      <c r="E193" s="5" t="s">
        <v>25</v>
      </c>
      <c r="F193" s="6">
        <v>1</v>
      </c>
      <c r="G193" s="6"/>
      <c r="H193" s="6"/>
      <c r="I193" s="7">
        <v>34</v>
      </c>
      <c r="J193" s="7">
        <v>26</v>
      </c>
      <c r="K193" s="7">
        <v>40</v>
      </c>
      <c r="L193" s="6">
        <f t="shared" si="12"/>
        <v>-1</v>
      </c>
      <c r="M193" s="6">
        <f t="shared" si="13"/>
        <v>-1</v>
      </c>
      <c r="N193" s="6">
        <f t="shared" si="14"/>
        <v>-1</v>
      </c>
      <c r="O193" s="6">
        <f t="shared" si="15"/>
        <v>66.625</v>
      </c>
      <c r="P193" s="6">
        <f t="shared" si="15"/>
        <v>17.625</v>
      </c>
      <c r="Q193" s="6">
        <f t="shared" si="15"/>
        <v>87.81</v>
      </c>
    </row>
    <row r="194" spans="1:17" x14ac:dyDescent="0.25">
      <c r="A194" s="66"/>
      <c r="B194" s="17">
        <v>12.5</v>
      </c>
      <c r="C194" s="29" t="s">
        <v>107</v>
      </c>
      <c r="D194" s="5" t="s">
        <v>253</v>
      </c>
      <c r="E194" s="5" t="s">
        <v>21</v>
      </c>
      <c r="F194" s="6"/>
      <c r="G194" s="6">
        <v>1</v>
      </c>
      <c r="H194" s="6"/>
      <c r="I194" s="7">
        <v>17</v>
      </c>
      <c r="J194" s="7">
        <v>12</v>
      </c>
      <c r="K194" s="7">
        <v>14.38</v>
      </c>
      <c r="L194" s="6">
        <f t="shared" si="12"/>
        <v>16</v>
      </c>
      <c r="M194" s="6">
        <f t="shared" si="13"/>
        <v>11</v>
      </c>
      <c r="N194" s="6">
        <f t="shared" si="14"/>
        <v>13.38</v>
      </c>
      <c r="O194" s="6">
        <f t="shared" si="15"/>
        <v>82.625</v>
      </c>
      <c r="P194" s="6">
        <f t="shared" si="15"/>
        <v>28.625</v>
      </c>
      <c r="Q194" s="6">
        <f t="shared" si="15"/>
        <v>101.19</v>
      </c>
    </row>
    <row r="195" spans="1:17" x14ac:dyDescent="0.25">
      <c r="A195" s="66"/>
      <c r="B195" s="17">
        <v>15.4</v>
      </c>
      <c r="C195" s="29"/>
      <c r="D195" s="5" t="s">
        <v>254</v>
      </c>
      <c r="E195" s="5" t="s">
        <v>86</v>
      </c>
      <c r="F195" s="6"/>
      <c r="G195" s="6">
        <v>1</v>
      </c>
      <c r="H195" s="6"/>
      <c r="I195" s="7">
        <v>13</v>
      </c>
      <c r="J195" s="7">
        <v>11</v>
      </c>
      <c r="K195" s="7">
        <v>14.5</v>
      </c>
      <c r="L195" s="6">
        <f t="shared" si="12"/>
        <v>12</v>
      </c>
      <c r="M195" s="6">
        <f t="shared" si="13"/>
        <v>10</v>
      </c>
      <c r="N195" s="6">
        <f t="shared" si="14"/>
        <v>13.5</v>
      </c>
      <c r="O195" s="6">
        <f t="shared" si="15"/>
        <v>94.625</v>
      </c>
      <c r="P195" s="6">
        <f t="shared" si="15"/>
        <v>38.625</v>
      </c>
      <c r="Q195" s="6">
        <f t="shared" si="15"/>
        <v>114.69</v>
      </c>
    </row>
    <row r="196" spans="1:17" x14ac:dyDescent="0.25">
      <c r="A196" s="66"/>
      <c r="B196" s="17">
        <v>16.149999999999999</v>
      </c>
      <c r="C196" s="29"/>
      <c r="D196" s="5" t="s">
        <v>255</v>
      </c>
      <c r="E196" s="5" t="s">
        <v>49</v>
      </c>
      <c r="F196" s="6"/>
      <c r="G196" s="6"/>
      <c r="H196" s="6"/>
      <c r="I196" s="7"/>
      <c r="J196" s="7">
        <v>9.5</v>
      </c>
      <c r="K196" s="7">
        <v>11.36</v>
      </c>
      <c r="L196" s="6">
        <f t="shared" ref="L196:L243" si="16">IF($G196=1, (I196-1), -1)</f>
        <v>-1</v>
      </c>
      <c r="M196" s="6">
        <f t="shared" ref="M196:M238" si="17">IF($G196=1, (J196-1), -1)</f>
        <v>-1</v>
      </c>
      <c r="N196" s="6">
        <f t="shared" ref="N196:N238" si="18">IF($G196=1, (K196-1), -1)</f>
        <v>-1</v>
      </c>
      <c r="O196" s="6">
        <f t="shared" ref="O196:Q232" si="19">O195+L196</f>
        <v>93.625</v>
      </c>
      <c r="P196" s="6">
        <f t="shared" si="19"/>
        <v>37.625</v>
      </c>
      <c r="Q196" s="6">
        <f t="shared" si="19"/>
        <v>113.69</v>
      </c>
    </row>
    <row r="197" spans="1:17" x14ac:dyDescent="0.25">
      <c r="A197" s="66"/>
      <c r="B197" s="17"/>
      <c r="C197" s="29"/>
      <c r="D197" s="5" t="s">
        <v>256</v>
      </c>
      <c r="E197" s="5" t="s">
        <v>49</v>
      </c>
      <c r="F197" s="6"/>
      <c r="G197" s="6"/>
      <c r="H197" s="6"/>
      <c r="I197" s="7">
        <v>25</v>
      </c>
      <c r="J197" s="7">
        <v>17</v>
      </c>
      <c r="K197" s="7">
        <v>43</v>
      </c>
      <c r="L197" s="6">
        <f t="shared" si="16"/>
        <v>-1</v>
      </c>
      <c r="M197" s="6">
        <f t="shared" si="17"/>
        <v>-1</v>
      </c>
      <c r="N197" s="6">
        <f t="shared" si="18"/>
        <v>-1</v>
      </c>
      <c r="O197" s="6">
        <f t="shared" si="19"/>
        <v>92.625</v>
      </c>
      <c r="P197" s="6">
        <f t="shared" si="19"/>
        <v>36.625</v>
      </c>
      <c r="Q197" s="6">
        <f t="shared" si="19"/>
        <v>112.69</v>
      </c>
    </row>
    <row r="198" spans="1:17" x14ac:dyDescent="0.25">
      <c r="A198" s="66"/>
      <c r="B198" s="17">
        <v>14.45</v>
      </c>
      <c r="C198" s="29" t="s">
        <v>257</v>
      </c>
      <c r="D198" s="5" t="s">
        <v>258</v>
      </c>
      <c r="E198" s="5" t="s">
        <v>25</v>
      </c>
      <c r="F198" s="6">
        <v>1</v>
      </c>
      <c r="G198" s="6"/>
      <c r="H198" s="6"/>
      <c r="I198" s="7"/>
      <c r="J198" s="7">
        <v>10</v>
      </c>
      <c r="K198" s="7">
        <v>10.33</v>
      </c>
      <c r="L198" s="6">
        <f t="shared" si="16"/>
        <v>-1</v>
      </c>
      <c r="M198" s="6">
        <f t="shared" si="17"/>
        <v>-1</v>
      </c>
      <c r="N198" s="6">
        <f t="shared" si="18"/>
        <v>-1</v>
      </c>
      <c r="O198" s="6">
        <f t="shared" si="19"/>
        <v>91.625</v>
      </c>
      <c r="P198" s="6">
        <f t="shared" si="19"/>
        <v>35.625</v>
      </c>
      <c r="Q198" s="6">
        <f t="shared" si="19"/>
        <v>111.69</v>
      </c>
    </row>
    <row r="199" spans="1:17" x14ac:dyDescent="0.25">
      <c r="A199" s="66"/>
      <c r="B199" s="17">
        <v>15.55</v>
      </c>
      <c r="C199" s="29"/>
      <c r="D199" s="5" t="s">
        <v>259</v>
      </c>
      <c r="E199" s="5" t="s">
        <v>25</v>
      </c>
      <c r="F199" s="6"/>
      <c r="G199" s="6"/>
      <c r="H199" s="6"/>
      <c r="I199" s="7"/>
      <c r="J199" s="7">
        <v>12</v>
      </c>
      <c r="K199" s="7">
        <v>13.5</v>
      </c>
      <c r="L199" s="6">
        <f t="shared" si="16"/>
        <v>-1</v>
      </c>
      <c r="M199" s="6">
        <f t="shared" si="17"/>
        <v>-1</v>
      </c>
      <c r="N199" s="6">
        <f t="shared" si="18"/>
        <v>-1</v>
      </c>
      <c r="O199" s="6">
        <f t="shared" si="19"/>
        <v>90.625</v>
      </c>
      <c r="P199" s="6">
        <f t="shared" si="19"/>
        <v>34.625</v>
      </c>
      <c r="Q199" s="6">
        <f t="shared" si="19"/>
        <v>110.69</v>
      </c>
    </row>
    <row r="200" spans="1:17" x14ac:dyDescent="0.25">
      <c r="A200" s="67"/>
      <c r="B200" s="18">
        <v>16.3</v>
      </c>
      <c r="C200" s="30"/>
      <c r="D200" s="8" t="s">
        <v>260</v>
      </c>
      <c r="E200" s="8" t="s">
        <v>25</v>
      </c>
      <c r="F200" s="9"/>
      <c r="G200" s="9">
        <v>1</v>
      </c>
      <c r="H200" s="9"/>
      <c r="I200" s="10">
        <v>9</v>
      </c>
      <c r="J200" s="10">
        <v>8</v>
      </c>
      <c r="K200" s="10">
        <v>9</v>
      </c>
      <c r="L200" s="9">
        <f t="shared" si="16"/>
        <v>8</v>
      </c>
      <c r="M200" s="9">
        <f t="shared" si="17"/>
        <v>7</v>
      </c>
      <c r="N200" s="9">
        <f t="shared" si="18"/>
        <v>8</v>
      </c>
      <c r="O200" s="9">
        <f t="shared" si="19"/>
        <v>98.625</v>
      </c>
      <c r="P200" s="9">
        <f t="shared" si="19"/>
        <v>41.625</v>
      </c>
      <c r="Q200" s="9">
        <f t="shared" si="19"/>
        <v>118.69</v>
      </c>
    </row>
    <row r="201" spans="1:17" x14ac:dyDescent="0.25">
      <c r="A201" s="65" t="s">
        <v>275</v>
      </c>
      <c r="B201" s="19">
        <v>13.2</v>
      </c>
      <c r="C201" s="31" t="s">
        <v>261</v>
      </c>
      <c r="D201" s="11" t="s">
        <v>262</v>
      </c>
      <c r="E201" s="11" t="s">
        <v>21</v>
      </c>
      <c r="F201" s="12">
        <v>1</v>
      </c>
      <c r="G201" s="12"/>
      <c r="H201" s="12"/>
      <c r="I201" s="13">
        <v>3</v>
      </c>
      <c r="J201" s="13">
        <v>3.25</v>
      </c>
      <c r="K201" s="13">
        <v>3.7</v>
      </c>
      <c r="L201" s="12">
        <f t="shared" si="16"/>
        <v>-1</v>
      </c>
      <c r="M201" s="12">
        <f t="shared" si="17"/>
        <v>-1</v>
      </c>
      <c r="N201" s="12">
        <f t="shared" si="18"/>
        <v>-1</v>
      </c>
      <c r="O201" s="12">
        <f t="shared" si="19"/>
        <v>97.625</v>
      </c>
      <c r="P201" s="12">
        <f t="shared" si="19"/>
        <v>40.625</v>
      </c>
      <c r="Q201" s="12">
        <f t="shared" si="19"/>
        <v>117.69</v>
      </c>
    </row>
    <row r="202" spans="1:17" x14ac:dyDescent="0.25">
      <c r="A202" s="66"/>
      <c r="B202" s="17"/>
      <c r="C202" s="29"/>
      <c r="D202" s="5" t="s">
        <v>263</v>
      </c>
      <c r="E202" s="5" t="s">
        <v>21</v>
      </c>
      <c r="F202" s="6"/>
      <c r="G202" s="6">
        <v>1</v>
      </c>
      <c r="H202" s="6"/>
      <c r="I202" s="7">
        <v>13</v>
      </c>
      <c r="J202" s="7">
        <v>13</v>
      </c>
      <c r="K202" s="7">
        <v>14.56</v>
      </c>
      <c r="L202" s="6">
        <f t="shared" si="16"/>
        <v>12</v>
      </c>
      <c r="M202" s="6">
        <f t="shared" si="17"/>
        <v>12</v>
      </c>
      <c r="N202" s="6">
        <f t="shared" si="18"/>
        <v>13.56</v>
      </c>
      <c r="O202" s="6">
        <f t="shared" si="19"/>
        <v>109.625</v>
      </c>
      <c r="P202" s="6">
        <f t="shared" si="19"/>
        <v>52.625</v>
      </c>
      <c r="Q202" s="6">
        <f t="shared" si="19"/>
        <v>131.25</v>
      </c>
    </row>
    <row r="203" spans="1:17" x14ac:dyDescent="0.25">
      <c r="A203" s="66"/>
      <c r="B203" s="17">
        <v>15.2</v>
      </c>
      <c r="C203" s="29"/>
      <c r="D203" s="5" t="s">
        <v>264</v>
      </c>
      <c r="E203" s="5" t="s">
        <v>21</v>
      </c>
      <c r="F203" s="6"/>
      <c r="G203" s="6">
        <v>1</v>
      </c>
      <c r="H203" s="6"/>
      <c r="I203" s="7">
        <v>3.75</v>
      </c>
      <c r="J203" s="7">
        <v>3</v>
      </c>
      <c r="K203" s="7">
        <v>3.7</v>
      </c>
      <c r="L203" s="6">
        <f t="shared" si="16"/>
        <v>2.75</v>
      </c>
      <c r="M203" s="6">
        <f t="shared" si="17"/>
        <v>2</v>
      </c>
      <c r="N203" s="6">
        <f t="shared" si="18"/>
        <v>2.7</v>
      </c>
      <c r="O203" s="6">
        <f t="shared" si="19"/>
        <v>112.375</v>
      </c>
      <c r="P203" s="6">
        <f t="shared" si="19"/>
        <v>54.625</v>
      </c>
      <c r="Q203" s="6">
        <f t="shared" si="19"/>
        <v>133.94999999999999</v>
      </c>
    </row>
    <row r="204" spans="1:17" x14ac:dyDescent="0.25">
      <c r="A204" s="66"/>
      <c r="B204" s="17"/>
      <c r="C204" s="29"/>
      <c r="D204" s="5" t="s">
        <v>265</v>
      </c>
      <c r="E204" s="5" t="s">
        <v>21</v>
      </c>
      <c r="F204" s="6"/>
      <c r="G204" s="6"/>
      <c r="H204" s="6"/>
      <c r="I204" s="7">
        <v>8</v>
      </c>
      <c r="J204" s="7">
        <v>8</v>
      </c>
      <c r="K204" s="7">
        <v>10</v>
      </c>
      <c r="L204" s="6">
        <f t="shared" si="16"/>
        <v>-1</v>
      </c>
      <c r="M204" s="6">
        <f t="shared" si="17"/>
        <v>-1</v>
      </c>
      <c r="N204" s="6">
        <f t="shared" si="18"/>
        <v>-1</v>
      </c>
      <c r="O204" s="6">
        <f t="shared" si="19"/>
        <v>111.375</v>
      </c>
      <c r="P204" s="6">
        <f t="shared" si="19"/>
        <v>53.625</v>
      </c>
      <c r="Q204" s="6">
        <f t="shared" si="19"/>
        <v>132.94999999999999</v>
      </c>
    </row>
    <row r="205" spans="1:17" x14ac:dyDescent="0.25">
      <c r="A205" s="66"/>
      <c r="B205" s="17">
        <v>15.5</v>
      </c>
      <c r="C205" s="29"/>
      <c r="D205" s="5" t="s">
        <v>266</v>
      </c>
      <c r="E205" s="5" t="s">
        <v>21</v>
      </c>
      <c r="F205" s="6"/>
      <c r="G205" s="6"/>
      <c r="H205" s="6"/>
      <c r="I205" s="7">
        <v>12</v>
      </c>
      <c r="J205" s="7">
        <v>13</v>
      </c>
      <c r="K205" s="7">
        <v>18</v>
      </c>
      <c r="L205" s="6">
        <f t="shared" si="16"/>
        <v>-1</v>
      </c>
      <c r="M205" s="6">
        <f t="shared" si="17"/>
        <v>-1</v>
      </c>
      <c r="N205" s="6">
        <f t="shared" si="18"/>
        <v>-1</v>
      </c>
      <c r="O205" s="6">
        <f t="shared" si="19"/>
        <v>110.375</v>
      </c>
      <c r="P205" s="6">
        <f t="shared" si="19"/>
        <v>52.625</v>
      </c>
      <c r="Q205" s="6">
        <f t="shared" si="19"/>
        <v>131.94999999999999</v>
      </c>
    </row>
    <row r="206" spans="1:17" x14ac:dyDescent="0.25">
      <c r="A206" s="66"/>
      <c r="B206" s="17"/>
      <c r="C206" s="29"/>
      <c r="D206" s="5" t="s">
        <v>267</v>
      </c>
      <c r="E206" s="5" t="s">
        <v>21</v>
      </c>
      <c r="F206" s="6">
        <v>1</v>
      </c>
      <c r="G206" s="6"/>
      <c r="H206" s="6"/>
      <c r="I206" s="7">
        <v>11</v>
      </c>
      <c r="J206" s="7">
        <v>15</v>
      </c>
      <c r="K206" s="7">
        <v>17</v>
      </c>
      <c r="L206" s="6">
        <f t="shared" si="16"/>
        <v>-1</v>
      </c>
      <c r="M206" s="6">
        <f t="shared" si="17"/>
        <v>-1</v>
      </c>
      <c r="N206" s="6">
        <f t="shared" si="18"/>
        <v>-1</v>
      </c>
      <c r="O206" s="6">
        <f t="shared" si="19"/>
        <v>109.375</v>
      </c>
      <c r="P206" s="6">
        <f t="shared" si="19"/>
        <v>51.625</v>
      </c>
      <c r="Q206" s="6">
        <f t="shared" si="19"/>
        <v>130.94999999999999</v>
      </c>
    </row>
    <row r="207" spans="1:17" x14ac:dyDescent="0.25">
      <c r="A207" s="66"/>
      <c r="B207" s="17"/>
      <c r="C207" s="29"/>
      <c r="D207" s="5" t="s">
        <v>268</v>
      </c>
      <c r="E207" s="5" t="s">
        <v>25</v>
      </c>
      <c r="F207" s="6"/>
      <c r="G207" s="6"/>
      <c r="H207" s="6"/>
      <c r="I207" s="7"/>
      <c r="J207" s="7">
        <v>34</v>
      </c>
      <c r="K207" s="7">
        <v>42</v>
      </c>
      <c r="L207" s="6">
        <f t="shared" si="16"/>
        <v>-1</v>
      </c>
      <c r="M207" s="6">
        <f t="shared" si="17"/>
        <v>-1</v>
      </c>
      <c r="N207" s="6">
        <f t="shared" si="18"/>
        <v>-1</v>
      </c>
      <c r="O207" s="6">
        <f t="shared" si="19"/>
        <v>108.375</v>
      </c>
      <c r="P207" s="6">
        <f t="shared" si="19"/>
        <v>50.625</v>
      </c>
      <c r="Q207" s="6">
        <f t="shared" si="19"/>
        <v>129.94999999999999</v>
      </c>
    </row>
    <row r="208" spans="1:17" x14ac:dyDescent="0.25">
      <c r="A208" s="66"/>
      <c r="B208" s="17">
        <v>16.2</v>
      </c>
      <c r="C208" s="29"/>
      <c r="D208" s="5" t="s">
        <v>269</v>
      </c>
      <c r="E208" s="5" t="s">
        <v>21</v>
      </c>
      <c r="F208" s="6"/>
      <c r="G208" s="6"/>
      <c r="H208" s="6"/>
      <c r="I208" s="7"/>
      <c r="J208" s="7">
        <v>17</v>
      </c>
      <c r="K208" s="7">
        <v>22</v>
      </c>
      <c r="L208" s="6">
        <f t="shared" si="16"/>
        <v>-1</v>
      </c>
      <c r="M208" s="6">
        <f t="shared" si="17"/>
        <v>-1</v>
      </c>
      <c r="N208" s="6">
        <f t="shared" si="18"/>
        <v>-1</v>
      </c>
      <c r="O208" s="6">
        <f t="shared" si="19"/>
        <v>107.375</v>
      </c>
      <c r="P208" s="6">
        <f t="shared" si="19"/>
        <v>49.625</v>
      </c>
      <c r="Q208" s="6">
        <f t="shared" si="19"/>
        <v>128.94999999999999</v>
      </c>
    </row>
    <row r="209" spans="1:17" x14ac:dyDescent="0.25">
      <c r="A209" s="66"/>
      <c r="B209" s="17"/>
      <c r="C209" s="29"/>
      <c r="D209" s="5" t="s">
        <v>270</v>
      </c>
      <c r="E209" s="5" t="s">
        <v>25</v>
      </c>
      <c r="F209" s="6"/>
      <c r="G209" s="6"/>
      <c r="H209" s="6"/>
      <c r="I209" s="7">
        <v>19</v>
      </c>
      <c r="J209" s="7">
        <v>13</v>
      </c>
      <c r="K209" s="7">
        <v>14.5</v>
      </c>
      <c r="L209" s="6">
        <f t="shared" si="16"/>
        <v>-1</v>
      </c>
      <c r="M209" s="6">
        <f t="shared" si="17"/>
        <v>-1</v>
      </c>
      <c r="N209" s="6">
        <f t="shared" si="18"/>
        <v>-1</v>
      </c>
      <c r="O209" s="6">
        <f t="shared" si="19"/>
        <v>106.375</v>
      </c>
      <c r="P209" s="6">
        <f t="shared" si="19"/>
        <v>48.625</v>
      </c>
      <c r="Q209" s="6">
        <f t="shared" si="19"/>
        <v>127.94999999999999</v>
      </c>
    </row>
    <row r="210" spans="1:17" x14ac:dyDescent="0.25">
      <c r="A210" s="66"/>
      <c r="B210" s="17">
        <v>15.1</v>
      </c>
      <c r="C210" s="29" t="s">
        <v>101</v>
      </c>
      <c r="D210" s="5" t="s">
        <v>271</v>
      </c>
      <c r="E210" s="5" t="s">
        <v>21</v>
      </c>
      <c r="F210" s="6">
        <v>1</v>
      </c>
      <c r="G210" s="6"/>
      <c r="H210" s="6">
        <v>1</v>
      </c>
      <c r="I210" s="7">
        <v>7.5</v>
      </c>
      <c r="J210" s="7">
        <v>7.5</v>
      </c>
      <c r="K210" s="7">
        <v>7.84</v>
      </c>
      <c r="L210" s="6">
        <f t="shared" si="16"/>
        <v>-1</v>
      </c>
      <c r="M210" s="6">
        <f t="shared" si="17"/>
        <v>-1</v>
      </c>
      <c r="N210" s="6">
        <f t="shared" si="18"/>
        <v>-1</v>
      </c>
      <c r="O210" s="6">
        <f t="shared" si="19"/>
        <v>105.375</v>
      </c>
      <c r="P210" s="6">
        <f t="shared" si="19"/>
        <v>47.625</v>
      </c>
      <c r="Q210" s="6">
        <f t="shared" si="19"/>
        <v>126.94999999999999</v>
      </c>
    </row>
    <row r="211" spans="1:17" x14ac:dyDescent="0.25">
      <c r="A211" s="66"/>
      <c r="B211" s="17"/>
      <c r="C211" s="29"/>
      <c r="D211" s="5" t="s">
        <v>194</v>
      </c>
      <c r="E211" s="5" t="s">
        <v>25</v>
      </c>
      <c r="F211" s="6"/>
      <c r="G211" s="6"/>
      <c r="H211" s="6"/>
      <c r="I211" s="7">
        <v>9</v>
      </c>
      <c r="J211" s="7">
        <v>9</v>
      </c>
      <c r="K211" s="7">
        <v>10.98</v>
      </c>
      <c r="L211" s="6">
        <f t="shared" si="16"/>
        <v>-1</v>
      </c>
      <c r="M211" s="6">
        <f t="shared" si="17"/>
        <v>-1</v>
      </c>
      <c r="N211" s="6">
        <f t="shared" si="18"/>
        <v>-1</v>
      </c>
      <c r="O211" s="6">
        <f t="shared" si="19"/>
        <v>104.375</v>
      </c>
      <c r="P211" s="6">
        <f t="shared" si="19"/>
        <v>46.625</v>
      </c>
      <c r="Q211" s="6">
        <f t="shared" si="19"/>
        <v>125.94999999999999</v>
      </c>
    </row>
    <row r="212" spans="1:17" x14ac:dyDescent="0.25">
      <c r="A212" s="66"/>
      <c r="B212" s="17">
        <v>16.100000000000001</v>
      </c>
      <c r="C212" s="29"/>
      <c r="D212" s="5" t="s">
        <v>272</v>
      </c>
      <c r="E212" s="5" t="s">
        <v>21</v>
      </c>
      <c r="F212" s="6">
        <v>1</v>
      </c>
      <c r="G212" s="6">
        <v>1</v>
      </c>
      <c r="H212" s="6"/>
      <c r="I212" s="7">
        <v>13</v>
      </c>
      <c r="J212" s="7">
        <v>9</v>
      </c>
      <c r="K212" s="7">
        <v>8.6300000000000008</v>
      </c>
      <c r="L212" s="6">
        <f t="shared" si="16"/>
        <v>12</v>
      </c>
      <c r="M212" s="6">
        <f t="shared" si="17"/>
        <v>8</v>
      </c>
      <c r="N212" s="6">
        <f t="shared" si="18"/>
        <v>7.6300000000000008</v>
      </c>
      <c r="O212" s="6">
        <f t="shared" si="19"/>
        <v>116.375</v>
      </c>
      <c r="P212" s="6">
        <f t="shared" si="19"/>
        <v>54.625</v>
      </c>
      <c r="Q212" s="6">
        <f t="shared" si="19"/>
        <v>133.57999999999998</v>
      </c>
    </row>
    <row r="213" spans="1:17" x14ac:dyDescent="0.25">
      <c r="A213" s="67"/>
      <c r="B213" s="18"/>
      <c r="C213" s="30"/>
      <c r="D213" s="8" t="s">
        <v>273</v>
      </c>
      <c r="E213" s="8" t="s">
        <v>21</v>
      </c>
      <c r="F213" s="9"/>
      <c r="G213" s="9"/>
      <c r="H213" s="9"/>
      <c r="I213" s="10">
        <v>21</v>
      </c>
      <c r="J213" s="10">
        <v>21</v>
      </c>
      <c r="K213" s="10">
        <v>34</v>
      </c>
      <c r="L213" s="9">
        <v>-1</v>
      </c>
      <c r="M213" s="9">
        <f t="shared" si="17"/>
        <v>-1</v>
      </c>
      <c r="N213" s="9">
        <f t="shared" si="18"/>
        <v>-1</v>
      </c>
      <c r="O213" s="9">
        <f t="shared" si="19"/>
        <v>115.375</v>
      </c>
      <c r="P213" s="9">
        <f t="shared" si="19"/>
        <v>53.625</v>
      </c>
      <c r="Q213" s="9">
        <f t="shared" si="19"/>
        <v>132.57999999999998</v>
      </c>
    </row>
    <row r="214" spans="1:17" x14ac:dyDescent="0.25">
      <c r="A214" s="65" t="s">
        <v>274</v>
      </c>
      <c r="B214" s="19">
        <v>15.2</v>
      </c>
      <c r="C214" s="31" t="s">
        <v>63</v>
      </c>
      <c r="D214" s="11" t="s">
        <v>276</v>
      </c>
      <c r="E214" s="11" t="s">
        <v>21</v>
      </c>
      <c r="F214" s="12">
        <v>1</v>
      </c>
      <c r="G214" s="12"/>
      <c r="H214" s="12">
        <v>1</v>
      </c>
      <c r="I214" s="13">
        <v>4</v>
      </c>
      <c r="J214" s="13">
        <v>4</v>
      </c>
      <c r="K214" s="13">
        <v>4</v>
      </c>
      <c r="L214" s="12">
        <f t="shared" si="16"/>
        <v>-1</v>
      </c>
      <c r="M214" s="12">
        <f t="shared" si="17"/>
        <v>-1</v>
      </c>
      <c r="N214" s="12">
        <f t="shared" si="18"/>
        <v>-1</v>
      </c>
      <c r="O214" s="12">
        <f t="shared" si="19"/>
        <v>114.375</v>
      </c>
      <c r="P214" s="12">
        <f t="shared" si="19"/>
        <v>52.625</v>
      </c>
      <c r="Q214" s="12">
        <f t="shared" si="19"/>
        <v>131.57999999999998</v>
      </c>
    </row>
    <row r="215" spans="1:17" x14ac:dyDescent="0.25">
      <c r="A215" s="66"/>
      <c r="B215" s="17"/>
      <c r="C215" s="29"/>
      <c r="D215" s="5" t="s">
        <v>277</v>
      </c>
      <c r="E215" s="5" t="s">
        <v>86</v>
      </c>
      <c r="F215" s="6">
        <v>1</v>
      </c>
      <c r="G215" s="6"/>
      <c r="H215" s="6"/>
      <c r="I215" s="7">
        <v>3.25</v>
      </c>
      <c r="J215" s="7">
        <v>3.25</v>
      </c>
      <c r="K215" s="7">
        <v>4.0999999999999996</v>
      </c>
      <c r="L215" s="6">
        <f t="shared" si="16"/>
        <v>-1</v>
      </c>
      <c r="M215" s="6">
        <f t="shared" si="17"/>
        <v>-1</v>
      </c>
      <c r="N215" s="6">
        <f t="shared" si="18"/>
        <v>-1</v>
      </c>
      <c r="O215" s="6">
        <f t="shared" si="19"/>
        <v>113.375</v>
      </c>
      <c r="P215" s="6">
        <f t="shared" si="19"/>
        <v>51.625</v>
      </c>
      <c r="Q215" s="6">
        <f t="shared" si="19"/>
        <v>130.57999999999998</v>
      </c>
    </row>
    <row r="216" spans="1:17" x14ac:dyDescent="0.25">
      <c r="A216" s="66"/>
      <c r="B216" s="17">
        <v>15.5</v>
      </c>
      <c r="C216" s="29"/>
      <c r="D216" s="5" t="s">
        <v>171</v>
      </c>
      <c r="E216" s="5" t="s">
        <v>21</v>
      </c>
      <c r="F216" s="6"/>
      <c r="G216" s="6"/>
      <c r="H216" s="6">
        <v>1</v>
      </c>
      <c r="I216" s="7">
        <v>7</v>
      </c>
      <c r="J216" s="7">
        <v>7</v>
      </c>
      <c r="K216" s="7">
        <v>7.87</v>
      </c>
      <c r="L216" s="6">
        <f t="shared" si="16"/>
        <v>-1</v>
      </c>
      <c r="M216" s="6">
        <f t="shared" si="17"/>
        <v>-1</v>
      </c>
      <c r="N216" s="6">
        <f t="shared" si="18"/>
        <v>-1</v>
      </c>
      <c r="O216" s="6">
        <f t="shared" si="19"/>
        <v>112.375</v>
      </c>
      <c r="P216" s="6">
        <f t="shared" si="19"/>
        <v>50.625</v>
      </c>
      <c r="Q216" s="6">
        <f t="shared" si="19"/>
        <v>129.57999999999998</v>
      </c>
    </row>
    <row r="217" spans="1:17" x14ac:dyDescent="0.25">
      <c r="A217" s="66"/>
      <c r="B217" s="17">
        <v>16.25</v>
      </c>
      <c r="C217" s="29"/>
      <c r="D217" s="5" t="s">
        <v>278</v>
      </c>
      <c r="E217" s="5" t="s">
        <v>21</v>
      </c>
      <c r="F217" s="6"/>
      <c r="G217" s="6"/>
      <c r="H217" s="6"/>
      <c r="I217" s="7">
        <v>8.5</v>
      </c>
      <c r="J217" s="7">
        <v>8</v>
      </c>
      <c r="K217" s="7">
        <v>10</v>
      </c>
      <c r="L217" s="6">
        <f t="shared" si="16"/>
        <v>-1</v>
      </c>
      <c r="M217" s="6">
        <f t="shared" si="17"/>
        <v>-1</v>
      </c>
      <c r="N217" s="6">
        <f t="shared" si="18"/>
        <v>-1</v>
      </c>
      <c r="O217" s="6">
        <f t="shared" si="19"/>
        <v>111.375</v>
      </c>
      <c r="P217" s="6">
        <f t="shared" si="19"/>
        <v>49.625</v>
      </c>
      <c r="Q217" s="6">
        <f t="shared" si="19"/>
        <v>128.57999999999998</v>
      </c>
    </row>
    <row r="218" spans="1:17" x14ac:dyDescent="0.25">
      <c r="A218" s="66"/>
      <c r="B218" s="17"/>
      <c r="C218" s="29"/>
      <c r="D218" s="5" t="s">
        <v>279</v>
      </c>
      <c r="E218" s="5" t="s">
        <v>25</v>
      </c>
      <c r="F218" s="6">
        <v>1</v>
      </c>
      <c r="G218" s="6"/>
      <c r="H218" s="6">
        <v>1</v>
      </c>
      <c r="I218" s="7">
        <v>5</v>
      </c>
      <c r="J218" s="7">
        <v>5</v>
      </c>
      <c r="K218" s="7">
        <v>5.52</v>
      </c>
      <c r="L218" s="6">
        <f t="shared" si="16"/>
        <v>-1</v>
      </c>
      <c r="M218" s="6">
        <f t="shared" si="17"/>
        <v>-1</v>
      </c>
      <c r="N218" s="6">
        <f t="shared" si="18"/>
        <v>-1</v>
      </c>
      <c r="O218" s="6">
        <f t="shared" si="19"/>
        <v>110.375</v>
      </c>
      <c r="P218" s="6">
        <f t="shared" si="19"/>
        <v>48.625</v>
      </c>
      <c r="Q218" s="6">
        <f t="shared" si="19"/>
        <v>127.57999999999998</v>
      </c>
    </row>
    <row r="219" spans="1:17" x14ac:dyDescent="0.25">
      <c r="A219" s="67"/>
      <c r="B219" s="18">
        <v>16</v>
      </c>
      <c r="C219" s="30" t="s">
        <v>54</v>
      </c>
      <c r="D219" s="8" t="s">
        <v>58</v>
      </c>
      <c r="E219" s="8" t="s">
        <v>25</v>
      </c>
      <c r="F219" s="9"/>
      <c r="G219" s="9">
        <v>1</v>
      </c>
      <c r="H219" s="9"/>
      <c r="I219" s="10">
        <v>12</v>
      </c>
      <c r="J219" s="10">
        <v>12</v>
      </c>
      <c r="K219" s="10">
        <v>13.68</v>
      </c>
      <c r="L219" s="9">
        <f t="shared" si="16"/>
        <v>11</v>
      </c>
      <c r="M219" s="9">
        <f t="shared" si="17"/>
        <v>11</v>
      </c>
      <c r="N219" s="9">
        <f t="shared" si="18"/>
        <v>12.68</v>
      </c>
      <c r="O219" s="9">
        <f t="shared" si="19"/>
        <v>121.375</v>
      </c>
      <c r="P219" s="9">
        <f t="shared" si="19"/>
        <v>59.625</v>
      </c>
      <c r="Q219" s="9">
        <f t="shared" si="19"/>
        <v>140.26</v>
      </c>
    </row>
    <row r="220" spans="1:17" x14ac:dyDescent="0.25">
      <c r="A220" s="65" t="s">
        <v>280</v>
      </c>
      <c r="B220" s="19">
        <v>13.5</v>
      </c>
      <c r="C220" s="31" t="s">
        <v>109</v>
      </c>
      <c r="D220" s="11" t="s">
        <v>281</v>
      </c>
      <c r="E220" s="11" t="s">
        <v>49</v>
      </c>
      <c r="F220" s="12">
        <v>1</v>
      </c>
      <c r="G220" s="12"/>
      <c r="H220" s="12">
        <v>1</v>
      </c>
      <c r="I220" s="13">
        <v>8</v>
      </c>
      <c r="J220" s="13">
        <v>8</v>
      </c>
      <c r="K220" s="13">
        <v>10.45</v>
      </c>
      <c r="L220" s="12">
        <f t="shared" si="16"/>
        <v>-1</v>
      </c>
      <c r="M220" s="12">
        <f t="shared" si="17"/>
        <v>-1</v>
      </c>
      <c r="N220" s="12">
        <f t="shared" si="18"/>
        <v>-1</v>
      </c>
      <c r="O220" s="12">
        <f t="shared" si="19"/>
        <v>120.375</v>
      </c>
      <c r="P220" s="12">
        <f t="shared" si="19"/>
        <v>58.625</v>
      </c>
      <c r="Q220" s="12">
        <f t="shared" si="19"/>
        <v>139.26</v>
      </c>
    </row>
    <row r="221" spans="1:17" x14ac:dyDescent="0.25">
      <c r="A221" s="66"/>
      <c r="B221" s="17">
        <v>14.25</v>
      </c>
      <c r="C221" s="29"/>
      <c r="D221" s="5" t="s">
        <v>282</v>
      </c>
      <c r="E221" s="5" t="s">
        <v>46</v>
      </c>
      <c r="F221" s="6"/>
      <c r="G221" s="6"/>
      <c r="H221" s="6">
        <v>1</v>
      </c>
      <c r="I221" s="7">
        <v>7</v>
      </c>
      <c r="J221" s="7">
        <v>7</v>
      </c>
      <c r="K221" s="7">
        <v>8.7799999999999994</v>
      </c>
      <c r="L221" s="6">
        <f t="shared" si="16"/>
        <v>-1</v>
      </c>
      <c r="M221" s="6">
        <f t="shared" si="17"/>
        <v>-1</v>
      </c>
      <c r="N221" s="6">
        <f t="shared" si="18"/>
        <v>-1</v>
      </c>
      <c r="O221" s="6">
        <f t="shared" si="19"/>
        <v>119.375</v>
      </c>
      <c r="P221" s="6">
        <f t="shared" si="19"/>
        <v>57.625</v>
      </c>
      <c r="Q221" s="6">
        <f t="shared" si="19"/>
        <v>138.26</v>
      </c>
    </row>
    <row r="222" spans="1:17" x14ac:dyDescent="0.25">
      <c r="A222" s="66"/>
      <c r="B222" s="17">
        <v>16</v>
      </c>
      <c r="C222" s="29"/>
      <c r="D222" s="5" t="s">
        <v>283</v>
      </c>
      <c r="E222" s="5" t="s">
        <v>21</v>
      </c>
      <c r="F222" s="6"/>
      <c r="G222" s="6"/>
      <c r="H222" s="6"/>
      <c r="I222" s="7">
        <v>10</v>
      </c>
      <c r="J222" s="7">
        <v>9</v>
      </c>
      <c r="K222" s="7">
        <v>9.75</v>
      </c>
      <c r="L222" s="6">
        <f t="shared" si="16"/>
        <v>-1</v>
      </c>
      <c r="M222" s="6">
        <f t="shared" si="17"/>
        <v>-1</v>
      </c>
      <c r="N222" s="6">
        <f t="shared" si="18"/>
        <v>-1</v>
      </c>
      <c r="O222" s="6">
        <f t="shared" si="19"/>
        <v>118.375</v>
      </c>
      <c r="P222" s="6">
        <f t="shared" si="19"/>
        <v>56.625</v>
      </c>
      <c r="Q222" s="6">
        <f t="shared" si="19"/>
        <v>137.26</v>
      </c>
    </row>
    <row r="223" spans="1:17" x14ac:dyDescent="0.25">
      <c r="A223" s="66"/>
      <c r="B223" s="17">
        <v>16.3</v>
      </c>
      <c r="C223" s="29"/>
      <c r="D223" s="5" t="s">
        <v>284</v>
      </c>
      <c r="E223" s="5" t="s">
        <v>21</v>
      </c>
      <c r="F223" s="6"/>
      <c r="G223" s="6"/>
      <c r="H223" s="6"/>
      <c r="I223" s="7">
        <v>12</v>
      </c>
      <c r="J223" s="7">
        <v>12</v>
      </c>
      <c r="K223" s="7">
        <v>10.5</v>
      </c>
      <c r="L223" s="6">
        <f t="shared" si="16"/>
        <v>-1</v>
      </c>
      <c r="M223" s="6">
        <f t="shared" si="17"/>
        <v>-1</v>
      </c>
      <c r="N223" s="6">
        <f t="shared" si="18"/>
        <v>-1</v>
      </c>
      <c r="O223" s="6">
        <f t="shared" si="19"/>
        <v>117.375</v>
      </c>
      <c r="P223" s="6">
        <f t="shared" si="19"/>
        <v>55.625</v>
      </c>
      <c r="Q223" s="6">
        <f t="shared" si="19"/>
        <v>136.26</v>
      </c>
    </row>
    <row r="224" spans="1:17" x14ac:dyDescent="0.25">
      <c r="A224" s="66"/>
      <c r="B224" s="17">
        <v>13.3</v>
      </c>
      <c r="C224" s="29" t="s">
        <v>285</v>
      </c>
      <c r="D224" s="5" t="s">
        <v>286</v>
      </c>
      <c r="E224" s="5" t="s">
        <v>21</v>
      </c>
      <c r="F224" s="6"/>
      <c r="G224" s="6"/>
      <c r="H224" s="6"/>
      <c r="I224" s="7">
        <v>8</v>
      </c>
      <c r="J224" s="7">
        <v>8</v>
      </c>
      <c r="K224" s="7">
        <v>8.3800000000000008</v>
      </c>
      <c r="L224" s="6">
        <f t="shared" si="16"/>
        <v>-1</v>
      </c>
      <c r="M224" s="6">
        <f t="shared" si="17"/>
        <v>-1</v>
      </c>
      <c r="N224" s="6">
        <f t="shared" si="18"/>
        <v>-1</v>
      </c>
      <c r="O224" s="6">
        <f t="shared" si="19"/>
        <v>116.375</v>
      </c>
      <c r="P224" s="6">
        <f t="shared" si="19"/>
        <v>54.625</v>
      </c>
      <c r="Q224" s="6">
        <f t="shared" si="19"/>
        <v>135.26</v>
      </c>
    </row>
    <row r="225" spans="1:17" x14ac:dyDescent="0.25">
      <c r="A225" s="66"/>
      <c r="B225" s="17">
        <v>14</v>
      </c>
      <c r="C225" s="29"/>
      <c r="D225" s="5" t="s">
        <v>287</v>
      </c>
      <c r="E225" s="5" t="s">
        <v>49</v>
      </c>
      <c r="F225" s="6"/>
      <c r="G225" s="6"/>
      <c r="H225" s="6"/>
      <c r="I225" s="7">
        <v>26</v>
      </c>
      <c r="J225" s="7">
        <v>26</v>
      </c>
      <c r="K225" s="7">
        <v>34</v>
      </c>
      <c r="L225" s="6">
        <f t="shared" si="16"/>
        <v>-1</v>
      </c>
      <c r="M225" s="6">
        <f t="shared" si="17"/>
        <v>-1</v>
      </c>
      <c r="N225" s="6">
        <f t="shared" si="18"/>
        <v>-1</v>
      </c>
      <c r="O225" s="6">
        <f t="shared" si="19"/>
        <v>115.375</v>
      </c>
      <c r="P225" s="6">
        <f t="shared" si="19"/>
        <v>53.625</v>
      </c>
      <c r="Q225" s="6">
        <f t="shared" si="19"/>
        <v>134.26</v>
      </c>
    </row>
    <row r="226" spans="1:17" x14ac:dyDescent="0.25">
      <c r="A226" s="66"/>
      <c r="B226" s="17">
        <v>15.4</v>
      </c>
      <c r="C226" s="29"/>
      <c r="D226" s="5" t="s">
        <v>288</v>
      </c>
      <c r="E226" s="5" t="s">
        <v>86</v>
      </c>
      <c r="F226" s="6"/>
      <c r="G226" s="6"/>
      <c r="H226" s="6">
        <v>1</v>
      </c>
      <c r="I226" s="7">
        <v>17</v>
      </c>
      <c r="J226" s="7">
        <v>17</v>
      </c>
      <c r="K226" s="7">
        <v>23.81</v>
      </c>
      <c r="L226" s="6">
        <f t="shared" si="16"/>
        <v>-1</v>
      </c>
      <c r="M226" s="6">
        <f t="shared" si="17"/>
        <v>-1</v>
      </c>
      <c r="N226" s="6">
        <f t="shared" si="18"/>
        <v>-1</v>
      </c>
      <c r="O226" s="6">
        <f t="shared" si="19"/>
        <v>114.375</v>
      </c>
      <c r="P226" s="6">
        <f t="shared" si="19"/>
        <v>52.625</v>
      </c>
      <c r="Q226" s="6">
        <f t="shared" si="19"/>
        <v>133.26</v>
      </c>
    </row>
    <row r="227" spans="1:17" x14ac:dyDescent="0.25">
      <c r="A227" s="66"/>
      <c r="B227" s="17"/>
      <c r="C227" s="29"/>
      <c r="D227" s="5" t="s">
        <v>289</v>
      </c>
      <c r="E227" s="5" t="s">
        <v>25</v>
      </c>
      <c r="F227" s="6"/>
      <c r="G227" s="6"/>
      <c r="H227" s="6">
        <v>1</v>
      </c>
      <c r="I227" s="7">
        <v>11</v>
      </c>
      <c r="J227" s="7">
        <v>8</v>
      </c>
      <c r="K227" s="7">
        <v>8.83</v>
      </c>
      <c r="L227" s="6">
        <f t="shared" si="16"/>
        <v>-1</v>
      </c>
      <c r="M227" s="6">
        <f t="shared" si="17"/>
        <v>-1</v>
      </c>
      <c r="N227" s="6">
        <f t="shared" si="18"/>
        <v>-1</v>
      </c>
      <c r="O227" s="6">
        <f t="shared" si="19"/>
        <v>113.375</v>
      </c>
      <c r="P227" s="6">
        <f t="shared" si="19"/>
        <v>51.625</v>
      </c>
      <c r="Q227" s="6">
        <f t="shared" si="19"/>
        <v>132.26</v>
      </c>
    </row>
    <row r="228" spans="1:17" x14ac:dyDescent="0.25">
      <c r="A228" s="67"/>
      <c r="B228" s="18">
        <v>16.100000000000001</v>
      </c>
      <c r="C228" s="30"/>
      <c r="D228" s="8" t="s">
        <v>290</v>
      </c>
      <c r="E228" s="8" t="s">
        <v>21</v>
      </c>
      <c r="F228" s="9"/>
      <c r="G228" s="9"/>
      <c r="H228" s="9"/>
      <c r="I228" s="10">
        <v>6.5</v>
      </c>
      <c r="J228" s="10">
        <v>7.5</v>
      </c>
      <c r="K228" s="10">
        <v>8.31</v>
      </c>
      <c r="L228" s="9">
        <f t="shared" si="16"/>
        <v>-1</v>
      </c>
      <c r="M228" s="9">
        <f t="shared" si="17"/>
        <v>-1</v>
      </c>
      <c r="N228" s="9">
        <f t="shared" si="18"/>
        <v>-1</v>
      </c>
      <c r="O228" s="9">
        <f t="shared" si="19"/>
        <v>112.375</v>
      </c>
      <c r="P228" s="9">
        <f t="shared" si="19"/>
        <v>50.625</v>
      </c>
      <c r="Q228" s="9">
        <f t="shared" si="19"/>
        <v>131.26</v>
      </c>
    </row>
    <row r="229" spans="1:17" x14ac:dyDescent="0.25">
      <c r="A229" s="63">
        <v>42737</v>
      </c>
      <c r="B229" s="19">
        <v>14.1</v>
      </c>
      <c r="C229" s="31" t="s">
        <v>123</v>
      </c>
      <c r="D229" s="11" t="s">
        <v>291</v>
      </c>
      <c r="E229" s="11" t="s">
        <v>21</v>
      </c>
      <c r="F229" s="12"/>
      <c r="G229" s="12"/>
      <c r="H229" s="12"/>
      <c r="I229" s="13">
        <v>5.5</v>
      </c>
      <c r="J229" s="13">
        <v>5.5</v>
      </c>
      <c r="K229" s="13">
        <v>6</v>
      </c>
      <c r="L229" s="12">
        <f t="shared" si="16"/>
        <v>-1</v>
      </c>
      <c r="M229" s="12">
        <f t="shared" si="17"/>
        <v>-1</v>
      </c>
      <c r="N229" s="12">
        <f t="shared" si="18"/>
        <v>-1</v>
      </c>
      <c r="O229" s="12">
        <f t="shared" si="19"/>
        <v>111.375</v>
      </c>
      <c r="P229" s="12">
        <f t="shared" si="19"/>
        <v>49.625</v>
      </c>
      <c r="Q229" s="12">
        <f t="shared" si="19"/>
        <v>130.26</v>
      </c>
    </row>
    <row r="230" spans="1:17" x14ac:dyDescent="0.25">
      <c r="A230" s="68"/>
      <c r="B230" s="17"/>
      <c r="C230" s="29"/>
      <c r="D230" s="5" t="s">
        <v>292</v>
      </c>
      <c r="E230" s="5" t="s">
        <v>21</v>
      </c>
      <c r="F230" s="6">
        <v>1</v>
      </c>
      <c r="G230" s="6">
        <v>1</v>
      </c>
      <c r="H230" s="6"/>
      <c r="I230" s="7">
        <v>7</v>
      </c>
      <c r="J230" s="7">
        <v>6</v>
      </c>
      <c r="K230" s="7">
        <v>7</v>
      </c>
      <c r="L230" s="6">
        <f t="shared" si="16"/>
        <v>6</v>
      </c>
      <c r="M230" s="6">
        <f t="shared" si="17"/>
        <v>5</v>
      </c>
      <c r="N230" s="6">
        <f t="shared" si="18"/>
        <v>6</v>
      </c>
      <c r="O230" s="6">
        <f t="shared" si="19"/>
        <v>117.375</v>
      </c>
      <c r="P230" s="6">
        <f t="shared" si="19"/>
        <v>54.625</v>
      </c>
      <c r="Q230" s="6">
        <f t="shared" si="19"/>
        <v>136.26</v>
      </c>
    </row>
    <row r="231" spans="1:17" x14ac:dyDescent="0.25">
      <c r="A231" s="68"/>
      <c r="B231" s="17">
        <v>15.1</v>
      </c>
      <c r="C231" s="29"/>
      <c r="D231" s="5" t="s">
        <v>293</v>
      </c>
      <c r="E231" s="5" t="s">
        <v>21</v>
      </c>
      <c r="F231" s="6"/>
      <c r="G231" s="6"/>
      <c r="H231" s="6">
        <v>1</v>
      </c>
      <c r="I231" s="7">
        <v>17</v>
      </c>
      <c r="J231" s="7">
        <v>17</v>
      </c>
      <c r="K231" s="7">
        <v>17.940000000000001</v>
      </c>
      <c r="L231" s="6">
        <f t="shared" si="16"/>
        <v>-1</v>
      </c>
      <c r="M231" s="6">
        <f t="shared" si="17"/>
        <v>-1</v>
      </c>
      <c r="N231" s="6">
        <f t="shared" si="18"/>
        <v>-1</v>
      </c>
      <c r="O231" s="6">
        <f t="shared" si="19"/>
        <v>116.375</v>
      </c>
      <c r="P231" s="6">
        <f t="shared" si="19"/>
        <v>53.625</v>
      </c>
      <c r="Q231" s="6">
        <f t="shared" si="19"/>
        <v>135.26</v>
      </c>
    </row>
    <row r="232" spans="1:17" x14ac:dyDescent="0.25">
      <c r="A232" s="68"/>
      <c r="B232" s="17">
        <v>16.399999999999999</v>
      </c>
      <c r="C232" s="29"/>
      <c r="D232" s="5" t="s">
        <v>294</v>
      </c>
      <c r="E232" s="5" t="s">
        <v>21</v>
      </c>
      <c r="F232" s="6">
        <v>1</v>
      </c>
      <c r="G232" s="6"/>
      <c r="H232" s="6"/>
      <c r="I232" s="7">
        <v>6</v>
      </c>
      <c r="J232" s="7">
        <v>6</v>
      </c>
      <c r="K232" s="7">
        <v>6.8</v>
      </c>
      <c r="L232" s="6">
        <f t="shared" si="16"/>
        <v>-1</v>
      </c>
      <c r="M232" s="6">
        <f t="shared" si="17"/>
        <v>-1</v>
      </c>
      <c r="N232" s="6">
        <f t="shared" si="18"/>
        <v>-1</v>
      </c>
      <c r="O232" s="6">
        <f t="shared" si="19"/>
        <v>115.375</v>
      </c>
      <c r="P232" s="6">
        <f t="shared" si="19"/>
        <v>52.625</v>
      </c>
      <c r="Q232" s="6">
        <f t="shared" si="19"/>
        <v>134.26</v>
      </c>
    </row>
    <row r="233" spans="1:17" x14ac:dyDescent="0.25">
      <c r="A233" s="69"/>
      <c r="B233" s="18">
        <v>3.4</v>
      </c>
      <c r="C233" s="30"/>
      <c r="D233" s="8" t="s">
        <v>295</v>
      </c>
      <c r="E233" s="8" t="s">
        <v>129</v>
      </c>
      <c r="F233" s="9"/>
      <c r="G233" s="9"/>
      <c r="H233" s="9">
        <v>1</v>
      </c>
      <c r="I233" s="10">
        <v>5</v>
      </c>
      <c r="J233" s="10">
        <v>5</v>
      </c>
      <c r="K233" s="10">
        <v>5.68</v>
      </c>
      <c r="L233" s="6">
        <f t="shared" si="16"/>
        <v>-1</v>
      </c>
      <c r="M233" s="9">
        <f t="shared" si="17"/>
        <v>-1</v>
      </c>
      <c r="N233" s="9">
        <f t="shared" si="18"/>
        <v>-1</v>
      </c>
      <c r="O233" s="9">
        <f t="shared" ref="O233:O238" si="20">O232+L233</f>
        <v>114.375</v>
      </c>
      <c r="P233" s="9">
        <f t="shared" ref="P233:P238" si="21">P232+M233</f>
        <v>51.625</v>
      </c>
      <c r="Q233" s="9">
        <f t="shared" ref="Q233:Q238" si="22">Q232+N233</f>
        <v>133.26</v>
      </c>
    </row>
    <row r="234" spans="1:17" x14ac:dyDescent="0.25">
      <c r="A234" s="63">
        <v>42768</v>
      </c>
      <c r="B234" s="16">
        <v>14.1</v>
      </c>
      <c r="C234" s="14" t="s">
        <v>298</v>
      </c>
      <c r="D234" s="2" t="s">
        <v>299</v>
      </c>
      <c r="E234" s="2" t="s">
        <v>25</v>
      </c>
      <c r="F234" s="4">
        <v>1</v>
      </c>
      <c r="I234" s="3">
        <v>2.375</v>
      </c>
      <c r="J234" s="3">
        <v>2.1</v>
      </c>
      <c r="K234" s="3">
        <v>2.23</v>
      </c>
      <c r="L234" s="6">
        <f t="shared" si="16"/>
        <v>-1</v>
      </c>
      <c r="M234" s="4">
        <f t="shared" si="17"/>
        <v>-1</v>
      </c>
      <c r="N234" s="4">
        <f t="shared" si="18"/>
        <v>-1</v>
      </c>
      <c r="O234" s="4">
        <f t="shared" si="20"/>
        <v>113.375</v>
      </c>
      <c r="P234" s="4">
        <f t="shared" si="21"/>
        <v>50.625</v>
      </c>
      <c r="Q234" s="28">
        <f t="shared" si="22"/>
        <v>132.26</v>
      </c>
    </row>
    <row r="235" spans="1:17" x14ac:dyDescent="0.25">
      <c r="A235" s="64"/>
      <c r="B235" s="16">
        <v>14.45</v>
      </c>
      <c r="D235" s="2" t="s">
        <v>300</v>
      </c>
      <c r="E235" s="2" t="s">
        <v>21</v>
      </c>
      <c r="I235" s="3">
        <v>10</v>
      </c>
      <c r="J235" s="3">
        <v>6.5</v>
      </c>
      <c r="K235" s="3">
        <v>7.8</v>
      </c>
      <c r="L235" s="6">
        <f t="shared" si="16"/>
        <v>-1</v>
      </c>
      <c r="M235" s="4">
        <f t="shared" si="17"/>
        <v>-1</v>
      </c>
      <c r="N235" s="4">
        <f t="shared" si="18"/>
        <v>-1</v>
      </c>
      <c r="O235" s="4">
        <f t="shared" si="20"/>
        <v>112.375</v>
      </c>
      <c r="P235" s="4">
        <f t="shared" si="21"/>
        <v>49.625</v>
      </c>
      <c r="Q235" s="28">
        <f t="shared" si="22"/>
        <v>131.26</v>
      </c>
    </row>
    <row r="236" spans="1:17" x14ac:dyDescent="0.25">
      <c r="A236" s="64"/>
      <c r="B236" s="16">
        <v>3.55</v>
      </c>
      <c r="D236" s="2" t="s">
        <v>301</v>
      </c>
      <c r="E236" s="2" t="s">
        <v>21</v>
      </c>
      <c r="F236" s="4">
        <v>1</v>
      </c>
      <c r="I236" s="3">
        <v>7</v>
      </c>
      <c r="J236" s="3">
        <v>6</v>
      </c>
      <c r="K236" s="3">
        <v>7</v>
      </c>
      <c r="L236" s="6">
        <f t="shared" si="16"/>
        <v>-1</v>
      </c>
      <c r="M236" s="4">
        <f t="shared" si="17"/>
        <v>-1</v>
      </c>
      <c r="N236" s="4">
        <f t="shared" si="18"/>
        <v>-1</v>
      </c>
      <c r="O236" s="4">
        <f t="shared" si="20"/>
        <v>111.375</v>
      </c>
      <c r="P236" s="4">
        <f t="shared" si="21"/>
        <v>48.625</v>
      </c>
      <c r="Q236" s="28">
        <f t="shared" si="22"/>
        <v>130.26</v>
      </c>
    </row>
    <row r="237" spans="1:17" x14ac:dyDescent="0.25">
      <c r="A237" s="64"/>
      <c r="B237" s="16">
        <v>16.25</v>
      </c>
      <c r="D237" s="2" t="s">
        <v>125</v>
      </c>
      <c r="E237" s="2" t="s">
        <v>302</v>
      </c>
      <c r="I237" s="3">
        <v>15</v>
      </c>
      <c r="J237" s="3">
        <v>15</v>
      </c>
      <c r="K237" s="3">
        <v>17</v>
      </c>
      <c r="L237" s="6">
        <f t="shared" si="16"/>
        <v>-1</v>
      </c>
      <c r="M237" s="4">
        <f t="shared" si="17"/>
        <v>-1</v>
      </c>
      <c r="N237" s="4">
        <f t="shared" si="18"/>
        <v>-1</v>
      </c>
      <c r="O237" s="4">
        <f t="shared" si="20"/>
        <v>110.375</v>
      </c>
      <c r="P237" s="4">
        <f t="shared" si="21"/>
        <v>47.625</v>
      </c>
      <c r="Q237" s="28">
        <f t="shared" si="22"/>
        <v>129.26</v>
      </c>
    </row>
    <row r="238" spans="1:17" x14ac:dyDescent="0.25">
      <c r="A238" s="64"/>
      <c r="B238" s="16">
        <v>15.1</v>
      </c>
      <c r="C238" s="14" t="s">
        <v>84</v>
      </c>
      <c r="D238" s="2" t="s">
        <v>303</v>
      </c>
      <c r="E238" s="2" t="s">
        <v>21</v>
      </c>
      <c r="F238" s="4">
        <v>1</v>
      </c>
      <c r="I238" s="3">
        <v>3.25</v>
      </c>
      <c r="J238" s="3">
        <v>4</v>
      </c>
      <c r="K238" s="3">
        <v>4.9000000000000004</v>
      </c>
      <c r="L238" s="6">
        <f t="shared" si="16"/>
        <v>-1</v>
      </c>
      <c r="M238" s="4">
        <f t="shared" si="17"/>
        <v>-1</v>
      </c>
      <c r="N238" s="4">
        <f t="shared" si="18"/>
        <v>-1</v>
      </c>
      <c r="O238" s="4">
        <f t="shared" si="20"/>
        <v>109.375</v>
      </c>
      <c r="P238" s="4">
        <f t="shared" si="21"/>
        <v>46.625</v>
      </c>
      <c r="Q238" s="28">
        <f t="shared" si="22"/>
        <v>128.26</v>
      </c>
    </row>
    <row r="239" spans="1:17" x14ac:dyDescent="0.25">
      <c r="A239" s="64"/>
      <c r="D239" s="2" t="s">
        <v>304</v>
      </c>
      <c r="E239" s="2" t="s">
        <v>21</v>
      </c>
      <c r="I239" s="3">
        <v>9</v>
      </c>
      <c r="J239" s="3">
        <v>8</v>
      </c>
      <c r="K239" s="3">
        <v>9.25</v>
      </c>
      <c r="L239" s="6">
        <f t="shared" si="16"/>
        <v>-1</v>
      </c>
      <c r="M239" s="4">
        <f t="shared" ref="M239:M243" si="23">IF($G239=1, (J239-1), -1)</f>
        <v>-1</v>
      </c>
      <c r="N239" s="4">
        <f t="shared" ref="N239:N243" si="24">IF($G239=1, (K239-1), -1)</f>
        <v>-1</v>
      </c>
      <c r="O239" s="4">
        <f t="shared" ref="O239:O243" si="25">O238+L239</f>
        <v>108.375</v>
      </c>
      <c r="P239" s="4">
        <f t="shared" ref="P239:P243" si="26">P238+M239</f>
        <v>45.625</v>
      </c>
      <c r="Q239" s="28">
        <f t="shared" ref="Q239:Q243" si="27">Q238+N239</f>
        <v>127.25999999999999</v>
      </c>
    </row>
    <row r="240" spans="1:17" x14ac:dyDescent="0.25">
      <c r="A240" s="64"/>
      <c r="D240" s="2" t="s">
        <v>305</v>
      </c>
      <c r="E240" s="2" t="s">
        <v>25</v>
      </c>
      <c r="H240" s="4">
        <v>1</v>
      </c>
      <c r="I240" s="3">
        <v>21</v>
      </c>
      <c r="J240" s="3">
        <v>17</v>
      </c>
      <c r="K240" s="3">
        <v>18</v>
      </c>
      <c r="L240" s="6">
        <f t="shared" si="16"/>
        <v>-1</v>
      </c>
      <c r="M240" s="4">
        <f t="shared" si="23"/>
        <v>-1</v>
      </c>
      <c r="N240" s="4">
        <f t="shared" si="24"/>
        <v>-1</v>
      </c>
      <c r="O240" s="4">
        <f t="shared" si="25"/>
        <v>107.375</v>
      </c>
      <c r="P240" s="4">
        <f t="shared" si="26"/>
        <v>44.625</v>
      </c>
      <c r="Q240" s="28">
        <f t="shared" si="27"/>
        <v>126.25999999999999</v>
      </c>
    </row>
    <row r="241" spans="1:17" x14ac:dyDescent="0.25">
      <c r="A241" s="64"/>
      <c r="B241" s="16">
        <v>15.45</v>
      </c>
      <c r="D241" s="2" t="s">
        <v>306</v>
      </c>
      <c r="E241" s="2" t="s">
        <v>86</v>
      </c>
      <c r="I241" s="3">
        <v>6</v>
      </c>
      <c r="J241" s="3">
        <v>4.5</v>
      </c>
      <c r="K241" s="3">
        <v>5.3</v>
      </c>
      <c r="L241" s="6">
        <f t="shared" si="16"/>
        <v>-1</v>
      </c>
      <c r="M241" s="4">
        <f t="shared" si="23"/>
        <v>-1</v>
      </c>
      <c r="N241" s="4">
        <f t="shared" si="24"/>
        <v>-1</v>
      </c>
      <c r="O241" s="4">
        <f t="shared" si="25"/>
        <v>106.375</v>
      </c>
      <c r="P241" s="4">
        <f t="shared" si="26"/>
        <v>43.625</v>
      </c>
      <c r="Q241" s="28">
        <f t="shared" si="27"/>
        <v>125.25999999999999</v>
      </c>
    </row>
    <row r="242" spans="1:17" x14ac:dyDescent="0.25">
      <c r="A242" s="64"/>
      <c r="B242" s="16">
        <v>16.45</v>
      </c>
      <c r="D242" s="2" t="s">
        <v>307</v>
      </c>
      <c r="E242" s="2" t="s">
        <v>49</v>
      </c>
      <c r="I242" s="3">
        <v>13</v>
      </c>
      <c r="J242" s="3">
        <v>13</v>
      </c>
      <c r="K242" s="3">
        <v>15.5</v>
      </c>
      <c r="L242" s="6">
        <f t="shared" si="16"/>
        <v>-1</v>
      </c>
      <c r="M242" s="4">
        <f t="shared" si="23"/>
        <v>-1</v>
      </c>
      <c r="N242" s="4">
        <f t="shared" si="24"/>
        <v>-1</v>
      </c>
      <c r="O242" s="4">
        <f t="shared" si="25"/>
        <v>105.375</v>
      </c>
      <c r="P242" s="4">
        <f t="shared" si="26"/>
        <v>42.625</v>
      </c>
      <c r="Q242" s="28">
        <f t="shared" si="27"/>
        <v>124.25999999999999</v>
      </c>
    </row>
    <row r="243" spans="1:17" x14ac:dyDescent="0.25">
      <c r="A243" s="46"/>
      <c r="B243" s="18"/>
      <c r="C243" s="30"/>
      <c r="D243" s="8" t="s">
        <v>308</v>
      </c>
      <c r="E243" s="8" t="s">
        <v>49</v>
      </c>
      <c r="F243" s="9"/>
      <c r="G243" s="9"/>
      <c r="H243" s="9"/>
      <c r="I243" s="10">
        <v>17</v>
      </c>
      <c r="J243" s="10">
        <v>26</v>
      </c>
      <c r="K243" s="10">
        <v>40.17</v>
      </c>
      <c r="L243" s="9">
        <f t="shared" si="16"/>
        <v>-1</v>
      </c>
      <c r="M243" s="9">
        <f t="shared" si="23"/>
        <v>-1</v>
      </c>
      <c r="N243" s="9">
        <f t="shared" si="24"/>
        <v>-1</v>
      </c>
      <c r="O243" s="9">
        <f t="shared" si="25"/>
        <v>104.375</v>
      </c>
      <c r="P243" s="9">
        <f t="shared" si="26"/>
        <v>41.625</v>
      </c>
      <c r="Q243" s="47">
        <f t="shared" si="27"/>
        <v>123.25999999999999</v>
      </c>
    </row>
    <row r="244" spans="1:17" x14ac:dyDescent="0.25">
      <c r="A244" s="44">
        <v>42796</v>
      </c>
      <c r="B244" s="16">
        <v>14.45</v>
      </c>
      <c r="C244" s="14" t="s">
        <v>31</v>
      </c>
      <c r="D244" s="2" t="s">
        <v>309</v>
      </c>
      <c r="E244" s="2" t="s">
        <v>86</v>
      </c>
      <c r="F244" s="4">
        <v>1</v>
      </c>
      <c r="I244" s="3">
        <v>6</v>
      </c>
      <c r="J244" s="3">
        <v>4.5</v>
      </c>
      <c r="K244" s="3">
        <v>4.5999999999999996</v>
      </c>
      <c r="L244" s="6">
        <f t="shared" ref="L244:L254" si="28">IF($G244=1, (I244-1), -1)</f>
        <v>-1</v>
      </c>
      <c r="M244" s="4">
        <f t="shared" ref="M244:M254" si="29">IF($G244=1, (J244-1), -1)</f>
        <v>-1</v>
      </c>
      <c r="N244" s="4">
        <f t="shared" ref="N244:N254" si="30">IF($G244=1, (K244-1), -1)</f>
        <v>-1</v>
      </c>
      <c r="O244" s="4">
        <f t="shared" ref="O244" si="31">O243+L244</f>
        <v>103.375</v>
      </c>
      <c r="P244" s="4">
        <f t="shared" ref="P244" si="32">P243+M244</f>
        <v>40.625</v>
      </c>
      <c r="Q244" s="28">
        <f t="shared" ref="Q244" si="33">Q243+N244</f>
        <v>122.25999999999999</v>
      </c>
    </row>
    <row r="245" spans="1:17" x14ac:dyDescent="0.25">
      <c r="A245" s="15"/>
      <c r="D245" s="2" t="s">
        <v>310</v>
      </c>
      <c r="E245" s="2" t="s">
        <v>86</v>
      </c>
      <c r="I245" s="3">
        <v>19</v>
      </c>
      <c r="J245" s="3">
        <v>17</v>
      </c>
      <c r="K245" s="3">
        <v>19.5</v>
      </c>
      <c r="L245" s="4">
        <f t="shared" si="28"/>
        <v>-1</v>
      </c>
      <c r="M245" s="4">
        <f t="shared" si="29"/>
        <v>-1</v>
      </c>
      <c r="N245" s="4">
        <f t="shared" si="30"/>
        <v>-1</v>
      </c>
      <c r="O245" s="4">
        <f t="shared" ref="O245" si="34">O244+L245</f>
        <v>102.375</v>
      </c>
      <c r="P245" s="4">
        <f t="shared" ref="P245" si="35">P244+M245</f>
        <v>39.625</v>
      </c>
      <c r="Q245" s="28">
        <f t="shared" ref="Q245" si="36">Q244+N245</f>
        <v>121.25999999999999</v>
      </c>
    </row>
    <row r="246" spans="1:17" x14ac:dyDescent="0.25">
      <c r="A246" s="15"/>
      <c r="B246" s="16">
        <v>15.55</v>
      </c>
      <c r="D246" s="2" t="s">
        <v>311</v>
      </c>
      <c r="E246" s="2" t="s">
        <v>21</v>
      </c>
      <c r="F246" s="4">
        <v>1</v>
      </c>
      <c r="H246" s="4">
        <v>1</v>
      </c>
      <c r="I246" s="3">
        <v>5</v>
      </c>
      <c r="J246" s="3">
        <v>2.875</v>
      </c>
      <c r="K246" s="3">
        <v>3.68</v>
      </c>
      <c r="L246" s="4">
        <f t="shared" si="28"/>
        <v>-1</v>
      </c>
      <c r="M246" s="4">
        <f t="shared" si="29"/>
        <v>-1</v>
      </c>
      <c r="N246" s="4">
        <f t="shared" si="30"/>
        <v>-1</v>
      </c>
      <c r="O246" s="4">
        <f t="shared" ref="O246:O254" si="37">O245+L246</f>
        <v>101.375</v>
      </c>
      <c r="P246" s="4">
        <f t="shared" ref="P246:P254" si="38">P245+M246</f>
        <v>38.625</v>
      </c>
      <c r="Q246" s="28">
        <f t="shared" ref="Q246:Q254" si="39">Q245+N246</f>
        <v>120.25999999999999</v>
      </c>
    </row>
    <row r="247" spans="1:17" x14ac:dyDescent="0.25">
      <c r="A247" s="15"/>
      <c r="B247" s="16">
        <v>16.25</v>
      </c>
      <c r="D247" s="2" t="s">
        <v>312</v>
      </c>
      <c r="E247" s="2" t="s">
        <v>21</v>
      </c>
      <c r="F247" s="4">
        <v>1</v>
      </c>
      <c r="H247" s="4">
        <v>1</v>
      </c>
      <c r="I247" s="3">
        <v>2.88</v>
      </c>
      <c r="J247" s="3">
        <v>2.375</v>
      </c>
      <c r="K247" s="3">
        <v>2.54</v>
      </c>
      <c r="L247" s="4">
        <f t="shared" si="28"/>
        <v>-1</v>
      </c>
      <c r="M247" s="4">
        <f t="shared" si="29"/>
        <v>-1</v>
      </c>
      <c r="N247" s="4">
        <f t="shared" si="30"/>
        <v>-1</v>
      </c>
      <c r="O247" s="4">
        <f t="shared" si="37"/>
        <v>100.375</v>
      </c>
      <c r="P247" s="4">
        <f t="shared" si="38"/>
        <v>37.625</v>
      </c>
      <c r="Q247" s="28">
        <f t="shared" si="39"/>
        <v>119.25999999999999</v>
      </c>
    </row>
    <row r="248" spans="1:17" x14ac:dyDescent="0.25">
      <c r="A248" s="46"/>
      <c r="B248" s="18"/>
      <c r="C248" s="30"/>
      <c r="D248" s="8" t="s">
        <v>313</v>
      </c>
      <c r="E248" s="8" t="s">
        <v>19</v>
      </c>
      <c r="F248" s="9">
        <v>1</v>
      </c>
      <c r="G248" s="9"/>
      <c r="H248" s="9"/>
      <c r="I248" s="10">
        <v>8.5</v>
      </c>
      <c r="J248" s="10">
        <v>8.5</v>
      </c>
      <c r="K248" s="10">
        <v>10</v>
      </c>
      <c r="L248" s="9">
        <f t="shared" si="28"/>
        <v>-1</v>
      </c>
      <c r="M248" s="9">
        <f t="shared" si="29"/>
        <v>-1</v>
      </c>
      <c r="N248" s="9">
        <f t="shared" si="30"/>
        <v>-1</v>
      </c>
      <c r="O248" s="9">
        <f t="shared" si="37"/>
        <v>99.375</v>
      </c>
      <c r="P248" s="9">
        <f t="shared" si="38"/>
        <v>36.625</v>
      </c>
      <c r="Q248" s="47">
        <f t="shared" si="39"/>
        <v>118.25999999999999</v>
      </c>
    </row>
    <row r="249" spans="1:17" x14ac:dyDescent="0.25">
      <c r="A249" s="44">
        <v>42827</v>
      </c>
      <c r="B249" s="16">
        <v>12.55</v>
      </c>
      <c r="C249" s="14" t="s">
        <v>37</v>
      </c>
      <c r="D249" s="2" t="s">
        <v>201</v>
      </c>
      <c r="E249" s="2" t="s">
        <v>21</v>
      </c>
      <c r="I249" s="3">
        <v>21</v>
      </c>
      <c r="J249" s="3">
        <v>10</v>
      </c>
      <c r="K249" s="3">
        <v>16.5</v>
      </c>
      <c r="L249" s="4">
        <f t="shared" si="28"/>
        <v>-1</v>
      </c>
      <c r="M249" s="4">
        <f t="shared" si="29"/>
        <v>-1</v>
      </c>
      <c r="N249" s="4">
        <f t="shared" si="30"/>
        <v>-1</v>
      </c>
      <c r="O249" s="4">
        <f t="shared" si="37"/>
        <v>98.375</v>
      </c>
      <c r="P249" s="4">
        <f t="shared" si="38"/>
        <v>35.625</v>
      </c>
      <c r="Q249" s="28">
        <f t="shared" si="39"/>
        <v>117.25999999999999</v>
      </c>
    </row>
    <row r="250" spans="1:17" x14ac:dyDescent="0.25">
      <c r="A250" s="15"/>
      <c r="B250" s="16">
        <v>14.4</v>
      </c>
      <c r="D250" s="2" t="s">
        <v>55</v>
      </c>
      <c r="E250" s="2" t="s">
        <v>21</v>
      </c>
      <c r="I250" s="3">
        <v>12</v>
      </c>
      <c r="J250" s="3">
        <v>12</v>
      </c>
      <c r="K250" s="3">
        <v>12.68</v>
      </c>
      <c r="L250" s="4">
        <f t="shared" si="28"/>
        <v>-1</v>
      </c>
      <c r="M250" s="4">
        <f t="shared" si="29"/>
        <v>-1</v>
      </c>
      <c r="N250" s="4">
        <f t="shared" si="30"/>
        <v>-1</v>
      </c>
      <c r="O250" s="4">
        <f t="shared" si="37"/>
        <v>97.375</v>
      </c>
      <c r="P250" s="4">
        <f t="shared" si="38"/>
        <v>34.625</v>
      </c>
      <c r="Q250" s="28">
        <f t="shared" si="39"/>
        <v>116.25999999999999</v>
      </c>
    </row>
    <row r="251" spans="1:17" x14ac:dyDescent="0.25">
      <c r="A251" s="15"/>
      <c r="B251" s="16">
        <v>15.15</v>
      </c>
      <c r="D251" s="2" t="s">
        <v>162</v>
      </c>
      <c r="E251" s="2" t="s">
        <v>21</v>
      </c>
      <c r="I251" s="3">
        <v>23</v>
      </c>
      <c r="J251" s="3">
        <v>23</v>
      </c>
      <c r="K251" s="3">
        <v>30.28</v>
      </c>
      <c r="L251" s="4">
        <f t="shared" si="28"/>
        <v>-1</v>
      </c>
      <c r="M251" s="4">
        <f t="shared" si="29"/>
        <v>-1</v>
      </c>
      <c r="N251" s="4">
        <f t="shared" si="30"/>
        <v>-1</v>
      </c>
      <c r="O251" s="4">
        <f t="shared" si="37"/>
        <v>96.375</v>
      </c>
      <c r="P251" s="4">
        <f t="shared" si="38"/>
        <v>33.625</v>
      </c>
      <c r="Q251" s="28">
        <f t="shared" si="39"/>
        <v>115.25999999999999</v>
      </c>
    </row>
    <row r="252" spans="1:17" x14ac:dyDescent="0.25">
      <c r="A252" s="15"/>
      <c r="B252" s="16">
        <v>16.2</v>
      </c>
      <c r="D252" s="2" t="s">
        <v>314</v>
      </c>
      <c r="E252" s="2" t="s">
        <v>21</v>
      </c>
      <c r="I252" s="3">
        <v>11</v>
      </c>
      <c r="J252" s="3">
        <v>11</v>
      </c>
      <c r="K252" s="3">
        <v>12.54</v>
      </c>
      <c r="L252" s="4">
        <f t="shared" si="28"/>
        <v>-1</v>
      </c>
      <c r="M252" s="4">
        <f t="shared" si="29"/>
        <v>-1</v>
      </c>
      <c r="N252" s="4">
        <f t="shared" si="30"/>
        <v>-1</v>
      </c>
      <c r="O252" s="4">
        <f t="shared" si="37"/>
        <v>95.375</v>
      </c>
      <c r="P252" s="4">
        <f t="shared" si="38"/>
        <v>32.625</v>
      </c>
      <c r="Q252" s="28">
        <f t="shared" si="39"/>
        <v>114.25999999999999</v>
      </c>
    </row>
    <row r="253" spans="1:17" x14ac:dyDescent="0.25">
      <c r="A253" s="15"/>
      <c r="B253" s="16">
        <v>15</v>
      </c>
      <c r="C253" s="14" t="s">
        <v>77</v>
      </c>
      <c r="D253" s="2" t="s">
        <v>315</v>
      </c>
      <c r="E253" s="2" t="s">
        <v>21</v>
      </c>
      <c r="F253" s="4">
        <v>1</v>
      </c>
      <c r="I253" s="3">
        <v>6.5</v>
      </c>
      <c r="J253" s="3">
        <v>6</v>
      </c>
      <c r="K253" s="3">
        <v>7</v>
      </c>
      <c r="L253" s="4">
        <f t="shared" si="28"/>
        <v>-1</v>
      </c>
      <c r="M253" s="4">
        <f t="shared" si="29"/>
        <v>-1</v>
      </c>
      <c r="N253" s="4">
        <f t="shared" si="30"/>
        <v>-1</v>
      </c>
      <c r="O253" s="4">
        <f t="shared" si="37"/>
        <v>94.375</v>
      </c>
      <c r="P253" s="4">
        <f t="shared" si="38"/>
        <v>31.625</v>
      </c>
      <c r="Q253" s="28">
        <f t="shared" si="39"/>
        <v>113.25999999999999</v>
      </c>
    </row>
    <row r="254" spans="1:17" x14ac:dyDescent="0.25">
      <c r="A254" s="15"/>
      <c r="D254" s="2" t="s">
        <v>316</v>
      </c>
      <c r="E254" s="2" t="s">
        <v>25</v>
      </c>
      <c r="F254" s="4">
        <v>1</v>
      </c>
      <c r="I254" s="3">
        <v>15</v>
      </c>
      <c r="J254" s="3">
        <v>12</v>
      </c>
      <c r="K254" s="3">
        <v>12.93</v>
      </c>
      <c r="L254" s="4">
        <f t="shared" si="28"/>
        <v>-1</v>
      </c>
      <c r="M254" s="4">
        <f t="shared" si="29"/>
        <v>-1</v>
      </c>
      <c r="N254" s="4">
        <f t="shared" si="30"/>
        <v>-1</v>
      </c>
      <c r="O254" s="4">
        <f t="shared" si="37"/>
        <v>93.375</v>
      </c>
      <c r="P254" s="4">
        <f t="shared" si="38"/>
        <v>30.625</v>
      </c>
      <c r="Q254" s="28">
        <f t="shared" si="39"/>
        <v>112.25999999999999</v>
      </c>
    </row>
    <row r="255" spans="1:17" x14ac:dyDescent="0.25">
      <c r="A255" s="15"/>
      <c r="B255" s="16">
        <v>15.35</v>
      </c>
      <c r="D255" s="2" t="s">
        <v>317</v>
      </c>
      <c r="E255" s="2" t="s">
        <v>25</v>
      </c>
      <c r="F255" s="4">
        <v>1</v>
      </c>
      <c r="H255" s="4">
        <v>1</v>
      </c>
      <c r="I255" s="3">
        <v>7</v>
      </c>
      <c r="J255" s="3">
        <v>5</v>
      </c>
      <c r="K255" s="3">
        <v>5.9</v>
      </c>
      <c r="L255" s="4">
        <f t="shared" ref="L255:L268" si="40">IF($G255=1, (I255-1), -1)</f>
        <v>-1</v>
      </c>
      <c r="M255" s="4">
        <f t="shared" ref="M255:M268" si="41">IF($G255=1, (J255-1), -1)</f>
        <v>-1</v>
      </c>
      <c r="N255" s="4">
        <f t="shared" ref="N255:N268" si="42">IF($G255=1, (K255-1), -1)</f>
        <v>-1</v>
      </c>
      <c r="O255" s="4">
        <f t="shared" ref="O255:O268" si="43">O254+L255</f>
        <v>92.375</v>
      </c>
      <c r="P255" s="4">
        <f t="shared" ref="P255:P268" si="44">P254+M255</f>
        <v>29.625</v>
      </c>
      <c r="Q255" s="28">
        <f t="shared" ref="Q255:Q268" si="45">Q254+N255</f>
        <v>111.25999999999999</v>
      </c>
    </row>
    <row r="256" spans="1:17" x14ac:dyDescent="0.25">
      <c r="A256" s="15"/>
      <c r="B256" s="16">
        <v>13.4</v>
      </c>
      <c r="C256" s="14" t="s">
        <v>154</v>
      </c>
      <c r="D256" s="2" t="s">
        <v>318</v>
      </c>
      <c r="E256" s="2" t="s">
        <v>25</v>
      </c>
      <c r="F256" s="4">
        <v>1</v>
      </c>
      <c r="H256" s="4">
        <v>1</v>
      </c>
      <c r="I256" s="3">
        <v>6.5</v>
      </c>
      <c r="J256" s="3">
        <v>6.5</v>
      </c>
      <c r="K256" s="3">
        <v>7.1</v>
      </c>
      <c r="L256" s="4">
        <f t="shared" si="40"/>
        <v>-1</v>
      </c>
      <c r="M256" s="4">
        <f t="shared" si="41"/>
        <v>-1</v>
      </c>
      <c r="N256" s="4">
        <f t="shared" si="42"/>
        <v>-1</v>
      </c>
      <c r="O256" s="4">
        <f t="shared" si="43"/>
        <v>91.375</v>
      </c>
      <c r="P256" s="4">
        <f t="shared" si="44"/>
        <v>28.625</v>
      </c>
      <c r="Q256" s="28">
        <f t="shared" si="45"/>
        <v>110.25999999999999</v>
      </c>
    </row>
    <row r="257" spans="1:17" x14ac:dyDescent="0.25">
      <c r="A257" s="15"/>
      <c r="B257" s="16">
        <v>15.2</v>
      </c>
      <c r="D257" s="2" t="s">
        <v>319</v>
      </c>
      <c r="E257" s="2" t="s">
        <v>21</v>
      </c>
      <c r="I257" s="3">
        <v>7.5</v>
      </c>
      <c r="J257" s="3">
        <v>7.5</v>
      </c>
      <c r="K257" s="3">
        <v>8.9499999999999993</v>
      </c>
      <c r="L257" s="4">
        <f t="shared" si="40"/>
        <v>-1</v>
      </c>
      <c r="M257" s="4">
        <f t="shared" si="41"/>
        <v>-1</v>
      </c>
      <c r="N257" s="4">
        <f t="shared" si="42"/>
        <v>-1</v>
      </c>
      <c r="O257" s="4">
        <f t="shared" si="43"/>
        <v>90.375</v>
      </c>
      <c r="P257" s="4">
        <f t="shared" si="44"/>
        <v>27.625</v>
      </c>
      <c r="Q257" s="28">
        <f t="shared" si="45"/>
        <v>109.25999999999999</v>
      </c>
    </row>
    <row r="258" spans="1:17" x14ac:dyDescent="0.25">
      <c r="A258" s="15"/>
      <c r="B258" s="16">
        <v>16.25</v>
      </c>
      <c r="D258" s="2" t="s">
        <v>320</v>
      </c>
      <c r="E258" s="2" t="s">
        <v>49</v>
      </c>
      <c r="I258" s="3">
        <v>26</v>
      </c>
      <c r="J258" s="3">
        <v>26</v>
      </c>
      <c r="K258" s="3">
        <v>48</v>
      </c>
      <c r="L258" s="4">
        <f t="shared" si="40"/>
        <v>-1</v>
      </c>
      <c r="M258" s="4">
        <f t="shared" si="41"/>
        <v>-1</v>
      </c>
      <c r="N258" s="4">
        <f t="shared" si="42"/>
        <v>-1</v>
      </c>
      <c r="O258" s="4">
        <f t="shared" si="43"/>
        <v>89.375</v>
      </c>
      <c r="P258" s="4">
        <f t="shared" si="44"/>
        <v>26.625</v>
      </c>
      <c r="Q258" s="28">
        <f t="shared" si="45"/>
        <v>108.25999999999999</v>
      </c>
    </row>
    <row r="259" spans="1:17" x14ac:dyDescent="0.25">
      <c r="A259" s="15"/>
      <c r="D259" s="2" t="s">
        <v>321</v>
      </c>
      <c r="E259" s="2" t="s">
        <v>49</v>
      </c>
      <c r="F259" s="4">
        <v>1</v>
      </c>
      <c r="I259" s="3">
        <v>101</v>
      </c>
      <c r="J259" s="3">
        <v>67</v>
      </c>
      <c r="K259" s="3">
        <v>183</v>
      </c>
      <c r="L259" s="4">
        <f t="shared" si="40"/>
        <v>-1</v>
      </c>
      <c r="M259" s="4">
        <f t="shared" si="41"/>
        <v>-1</v>
      </c>
      <c r="N259" s="4">
        <f t="shared" si="42"/>
        <v>-1</v>
      </c>
      <c r="O259" s="4">
        <f t="shared" si="43"/>
        <v>88.375</v>
      </c>
      <c r="P259" s="4">
        <f t="shared" si="44"/>
        <v>25.625</v>
      </c>
      <c r="Q259" s="28">
        <f t="shared" si="45"/>
        <v>107.25999999999999</v>
      </c>
    </row>
    <row r="260" spans="1:17" x14ac:dyDescent="0.25">
      <c r="A260" s="46"/>
      <c r="B260" s="18"/>
      <c r="C260" s="30"/>
      <c r="D260" s="8" t="s">
        <v>322</v>
      </c>
      <c r="E260" s="8" t="s">
        <v>49</v>
      </c>
      <c r="F260" s="9"/>
      <c r="G260" s="9"/>
      <c r="H260" s="9"/>
      <c r="I260" s="10">
        <v>11</v>
      </c>
      <c r="J260" s="10">
        <v>15</v>
      </c>
      <c r="K260" s="10">
        <v>18.32</v>
      </c>
      <c r="L260" s="9">
        <f t="shared" si="40"/>
        <v>-1</v>
      </c>
      <c r="M260" s="9">
        <f t="shared" si="41"/>
        <v>-1</v>
      </c>
      <c r="N260" s="9">
        <f t="shared" si="42"/>
        <v>-1</v>
      </c>
      <c r="O260" s="9">
        <f t="shared" si="43"/>
        <v>87.375</v>
      </c>
      <c r="P260" s="9">
        <f t="shared" si="44"/>
        <v>24.625</v>
      </c>
      <c r="Q260" s="47">
        <f t="shared" si="45"/>
        <v>106.25999999999999</v>
      </c>
    </row>
    <row r="261" spans="1:17" x14ac:dyDescent="0.25">
      <c r="A261" s="44">
        <v>42857</v>
      </c>
      <c r="B261" s="16">
        <v>16.100000000000001</v>
      </c>
      <c r="C261" s="14" t="s">
        <v>37</v>
      </c>
      <c r="D261" s="2" t="s">
        <v>155</v>
      </c>
      <c r="E261" s="2" t="s">
        <v>86</v>
      </c>
      <c r="I261" s="3">
        <v>21</v>
      </c>
      <c r="J261" s="3">
        <v>17</v>
      </c>
      <c r="K261" s="3">
        <v>23</v>
      </c>
      <c r="L261" s="4">
        <f t="shared" si="40"/>
        <v>-1</v>
      </c>
      <c r="M261" s="4">
        <f t="shared" si="41"/>
        <v>-1</v>
      </c>
      <c r="N261" s="4">
        <f t="shared" si="42"/>
        <v>-1</v>
      </c>
      <c r="O261" s="4">
        <f t="shared" si="43"/>
        <v>86.375</v>
      </c>
      <c r="P261" s="4">
        <f t="shared" si="44"/>
        <v>23.625</v>
      </c>
      <c r="Q261" s="28">
        <f t="shared" si="45"/>
        <v>105.25999999999999</v>
      </c>
    </row>
    <row r="262" spans="1:17" x14ac:dyDescent="0.25">
      <c r="A262" s="15"/>
      <c r="D262" s="2" t="s">
        <v>39</v>
      </c>
      <c r="E262" s="2" t="s">
        <v>21</v>
      </c>
      <c r="H262" s="4">
        <v>1</v>
      </c>
      <c r="I262" s="3">
        <v>10</v>
      </c>
      <c r="J262" s="3">
        <v>8</v>
      </c>
      <c r="K262" s="3">
        <v>9.16</v>
      </c>
      <c r="L262" s="4">
        <f t="shared" si="40"/>
        <v>-1</v>
      </c>
      <c r="M262" s="4">
        <f t="shared" si="41"/>
        <v>-1</v>
      </c>
      <c r="N262" s="4">
        <f t="shared" si="42"/>
        <v>-1</v>
      </c>
      <c r="O262" s="4">
        <f t="shared" si="43"/>
        <v>85.375</v>
      </c>
      <c r="P262" s="4">
        <f t="shared" si="44"/>
        <v>22.625</v>
      </c>
      <c r="Q262" s="28">
        <f t="shared" si="45"/>
        <v>104.25999999999999</v>
      </c>
    </row>
    <row r="263" spans="1:17" x14ac:dyDescent="0.25">
      <c r="A263" s="15"/>
      <c r="B263" s="16">
        <v>14.2</v>
      </c>
      <c r="C263" s="14" t="s">
        <v>114</v>
      </c>
      <c r="D263" s="2" t="s">
        <v>323</v>
      </c>
      <c r="E263" s="2" t="s">
        <v>25</v>
      </c>
      <c r="I263" s="3">
        <v>26</v>
      </c>
      <c r="J263" s="3">
        <v>21</v>
      </c>
      <c r="K263" s="3">
        <v>27.53</v>
      </c>
      <c r="L263" s="4">
        <f t="shared" si="40"/>
        <v>-1</v>
      </c>
      <c r="M263" s="4">
        <f t="shared" si="41"/>
        <v>-1</v>
      </c>
      <c r="N263" s="4">
        <f t="shared" si="42"/>
        <v>-1</v>
      </c>
      <c r="O263" s="4">
        <f t="shared" si="43"/>
        <v>84.375</v>
      </c>
      <c r="P263" s="4">
        <f t="shared" si="44"/>
        <v>21.625</v>
      </c>
      <c r="Q263" s="28">
        <f t="shared" si="45"/>
        <v>103.25999999999999</v>
      </c>
    </row>
    <row r="264" spans="1:17" x14ac:dyDescent="0.25">
      <c r="A264" s="15"/>
      <c r="B264" s="16">
        <v>14.5</v>
      </c>
      <c r="D264" s="2" t="s">
        <v>324</v>
      </c>
      <c r="E264" s="2" t="s">
        <v>21</v>
      </c>
      <c r="I264" s="3">
        <v>13</v>
      </c>
      <c r="J264" s="3">
        <v>13</v>
      </c>
      <c r="K264" s="3">
        <v>14.58</v>
      </c>
      <c r="L264" s="4">
        <f t="shared" si="40"/>
        <v>-1</v>
      </c>
      <c r="M264" s="4">
        <f t="shared" si="41"/>
        <v>-1</v>
      </c>
      <c r="N264" s="4">
        <f t="shared" si="42"/>
        <v>-1</v>
      </c>
      <c r="O264" s="4">
        <f t="shared" si="43"/>
        <v>83.375</v>
      </c>
      <c r="P264" s="4">
        <f t="shared" si="44"/>
        <v>20.625</v>
      </c>
      <c r="Q264" s="28">
        <f t="shared" si="45"/>
        <v>102.25999999999999</v>
      </c>
    </row>
    <row r="265" spans="1:17" x14ac:dyDescent="0.25">
      <c r="A265" s="15"/>
      <c r="B265" s="16">
        <v>15.5</v>
      </c>
      <c r="D265" s="2" t="s">
        <v>325</v>
      </c>
      <c r="E265" s="2" t="s">
        <v>21</v>
      </c>
      <c r="I265" s="3">
        <v>26</v>
      </c>
      <c r="J265" s="3">
        <v>26</v>
      </c>
      <c r="K265" s="3">
        <v>29.64</v>
      </c>
      <c r="L265" s="4">
        <f t="shared" si="40"/>
        <v>-1</v>
      </c>
      <c r="M265" s="4">
        <f t="shared" si="41"/>
        <v>-1</v>
      </c>
      <c r="N265" s="4">
        <f t="shared" si="42"/>
        <v>-1</v>
      </c>
      <c r="O265" s="4">
        <f t="shared" si="43"/>
        <v>82.375</v>
      </c>
      <c r="P265" s="4">
        <f t="shared" si="44"/>
        <v>19.625</v>
      </c>
      <c r="Q265" s="28">
        <f t="shared" si="45"/>
        <v>101.25999999999999</v>
      </c>
    </row>
    <row r="266" spans="1:17" x14ac:dyDescent="0.25">
      <c r="A266" s="15"/>
      <c r="B266" s="16">
        <v>16.2</v>
      </c>
      <c r="D266" s="2" t="s">
        <v>326</v>
      </c>
      <c r="E266" s="2" t="s">
        <v>21</v>
      </c>
      <c r="F266" s="4">
        <v>1</v>
      </c>
      <c r="I266" s="3">
        <v>8</v>
      </c>
      <c r="J266" s="3">
        <v>8</v>
      </c>
      <c r="K266" s="3">
        <v>8.6</v>
      </c>
      <c r="L266" s="4">
        <f t="shared" si="40"/>
        <v>-1</v>
      </c>
      <c r="M266" s="4">
        <f t="shared" si="41"/>
        <v>-1</v>
      </c>
      <c r="N266" s="4">
        <f t="shared" si="42"/>
        <v>-1</v>
      </c>
      <c r="O266" s="4">
        <f t="shared" si="43"/>
        <v>81.375</v>
      </c>
      <c r="P266" s="4">
        <f t="shared" si="44"/>
        <v>18.625</v>
      </c>
      <c r="Q266" s="28">
        <f t="shared" si="45"/>
        <v>100.25999999999999</v>
      </c>
    </row>
    <row r="267" spans="1:17" x14ac:dyDescent="0.25">
      <c r="A267" s="15"/>
      <c r="B267" s="16">
        <v>16.5</v>
      </c>
      <c r="D267" s="2" t="s">
        <v>327</v>
      </c>
      <c r="E267" s="2" t="s">
        <v>21</v>
      </c>
      <c r="I267" s="3">
        <v>26</v>
      </c>
      <c r="J267" s="3">
        <v>26</v>
      </c>
      <c r="K267" s="3">
        <v>49.96</v>
      </c>
      <c r="L267" s="4">
        <f t="shared" si="40"/>
        <v>-1</v>
      </c>
      <c r="M267" s="4">
        <f t="shared" si="41"/>
        <v>-1</v>
      </c>
      <c r="N267" s="4">
        <f t="shared" si="42"/>
        <v>-1</v>
      </c>
      <c r="O267" s="4">
        <f t="shared" si="43"/>
        <v>80.375</v>
      </c>
      <c r="P267" s="4">
        <f t="shared" si="44"/>
        <v>17.625</v>
      </c>
      <c r="Q267" s="28">
        <f t="shared" si="45"/>
        <v>99.259999999999991</v>
      </c>
    </row>
    <row r="268" spans="1:17" x14ac:dyDescent="0.25">
      <c r="A268" s="15"/>
      <c r="B268" s="16">
        <v>15.2</v>
      </c>
      <c r="D268" s="2" t="s">
        <v>328</v>
      </c>
      <c r="E268" s="2" t="s">
        <v>129</v>
      </c>
      <c r="F268" s="4">
        <v>1</v>
      </c>
      <c r="I268" s="3">
        <v>6</v>
      </c>
      <c r="J268" s="3">
        <v>6</v>
      </c>
      <c r="K268" s="3">
        <v>7.46</v>
      </c>
      <c r="L268" s="4">
        <f t="shared" si="40"/>
        <v>-1</v>
      </c>
      <c r="M268" s="4">
        <f t="shared" si="41"/>
        <v>-1</v>
      </c>
      <c r="N268" s="4">
        <f t="shared" si="42"/>
        <v>-1</v>
      </c>
      <c r="O268" s="4">
        <f t="shared" si="43"/>
        <v>79.375</v>
      </c>
      <c r="P268" s="4">
        <f t="shared" si="44"/>
        <v>16.625</v>
      </c>
      <c r="Q268" s="28">
        <f t="shared" si="45"/>
        <v>98.259999999999991</v>
      </c>
    </row>
    <row r="269" spans="1:17" x14ac:dyDescent="0.25">
      <c r="A269" s="46"/>
      <c r="B269" s="18">
        <v>16</v>
      </c>
      <c r="C269" s="30" t="s">
        <v>329</v>
      </c>
      <c r="D269" s="8" t="s">
        <v>330</v>
      </c>
      <c r="E269" s="8" t="s">
        <v>129</v>
      </c>
      <c r="F269" s="9">
        <v>1</v>
      </c>
      <c r="G269" s="9"/>
      <c r="H269" s="9"/>
      <c r="I269" s="10">
        <v>11</v>
      </c>
      <c r="J269" s="10">
        <v>11</v>
      </c>
      <c r="K269" s="10">
        <v>17</v>
      </c>
      <c r="L269" s="9">
        <f t="shared" ref="L269:L276" si="46">IF($G269=1, (I269-1), -1)</f>
        <v>-1</v>
      </c>
      <c r="M269" s="9">
        <f t="shared" ref="M269:M276" si="47">IF($G269=1, (J269-1), -1)</f>
        <v>-1</v>
      </c>
      <c r="N269" s="9">
        <f t="shared" ref="N269:N276" si="48">IF($G269=1, (K269-1), -1)</f>
        <v>-1</v>
      </c>
      <c r="O269" s="9">
        <f t="shared" ref="O269:O276" si="49">O268+L269</f>
        <v>78.375</v>
      </c>
      <c r="P269" s="9">
        <f t="shared" ref="P269:P276" si="50">P268+M269</f>
        <v>15.625</v>
      </c>
      <c r="Q269" s="47">
        <f t="shared" ref="Q269:Q276" si="51">Q268+N269</f>
        <v>97.259999999999991</v>
      </c>
    </row>
    <row r="270" spans="1:17" x14ac:dyDescent="0.25">
      <c r="A270" s="45">
        <v>42888</v>
      </c>
      <c r="B270" s="16">
        <v>14</v>
      </c>
      <c r="C270" s="14" t="s">
        <v>261</v>
      </c>
      <c r="D270" s="2" t="s">
        <v>331</v>
      </c>
      <c r="E270" s="2" t="s">
        <v>21</v>
      </c>
      <c r="F270" s="4">
        <v>1</v>
      </c>
      <c r="I270" s="3">
        <v>5.5</v>
      </c>
      <c r="J270" s="3">
        <v>3</v>
      </c>
      <c r="K270" s="3">
        <v>3.28</v>
      </c>
      <c r="L270" s="4">
        <f t="shared" si="46"/>
        <v>-1</v>
      </c>
      <c r="M270" s="4">
        <f t="shared" si="47"/>
        <v>-1</v>
      </c>
      <c r="N270" s="4">
        <f t="shared" si="48"/>
        <v>-1</v>
      </c>
      <c r="O270" s="4">
        <f t="shared" si="49"/>
        <v>77.375</v>
      </c>
      <c r="P270" s="4">
        <f t="shared" si="50"/>
        <v>14.625</v>
      </c>
      <c r="Q270" s="28">
        <f t="shared" si="51"/>
        <v>96.259999999999991</v>
      </c>
    </row>
    <row r="271" spans="1:17" x14ac:dyDescent="0.25">
      <c r="A271" s="15"/>
      <c r="D271" s="2" t="s">
        <v>332</v>
      </c>
      <c r="E271" s="2" t="s">
        <v>86</v>
      </c>
      <c r="I271" s="3">
        <v>26</v>
      </c>
      <c r="J271" s="3">
        <v>26</v>
      </c>
      <c r="K271" s="3">
        <v>46</v>
      </c>
      <c r="L271" s="4">
        <f t="shared" si="46"/>
        <v>-1</v>
      </c>
      <c r="M271" s="4">
        <f t="shared" si="47"/>
        <v>-1</v>
      </c>
      <c r="N271" s="4">
        <f t="shared" si="48"/>
        <v>-1</v>
      </c>
      <c r="O271" s="4">
        <f t="shared" si="49"/>
        <v>76.375</v>
      </c>
      <c r="P271" s="4">
        <f t="shared" si="50"/>
        <v>13.625</v>
      </c>
      <c r="Q271" s="28">
        <f t="shared" si="51"/>
        <v>95.259999999999991</v>
      </c>
    </row>
    <row r="272" spans="1:17" x14ac:dyDescent="0.25">
      <c r="A272" s="15"/>
      <c r="B272" s="16">
        <v>14.35</v>
      </c>
      <c r="D272" s="2" t="s">
        <v>333</v>
      </c>
      <c r="E272" s="2" t="s">
        <v>25</v>
      </c>
      <c r="H272" s="4">
        <v>1</v>
      </c>
      <c r="I272" s="3">
        <v>17</v>
      </c>
      <c r="J272" s="3">
        <v>10</v>
      </c>
      <c r="K272" s="3">
        <v>14</v>
      </c>
      <c r="L272" s="4">
        <f t="shared" si="46"/>
        <v>-1</v>
      </c>
      <c r="M272" s="4">
        <f t="shared" si="47"/>
        <v>-1</v>
      </c>
      <c r="N272" s="4">
        <f t="shared" si="48"/>
        <v>-1</v>
      </c>
      <c r="O272" s="4">
        <f t="shared" si="49"/>
        <v>75.375</v>
      </c>
      <c r="P272" s="4">
        <f t="shared" si="50"/>
        <v>12.625</v>
      </c>
      <c r="Q272" s="28">
        <f t="shared" si="51"/>
        <v>94.259999999999991</v>
      </c>
    </row>
    <row r="273" spans="1:17" x14ac:dyDescent="0.25">
      <c r="A273" s="15"/>
      <c r="B273" s="16">
        <v>15.35</v>
      </c>
      <c r="D273" s="2" t="s">
        <v>334</v>
      </c>
      <c r="E273" s="2" t="s">
        <v>86</v>
      </c>
      <c r="F273" s="4">
        <v>1</v>
      </c>
      <c r="I273" s="3">
        <v>34</v>
      </c>
      <c r="J273" s="3">
        <v>34</v>
      </c>
      <c r="K273" s="3">
        <v>56</v>
      </c>
      <c r="L273" s="4">
        <f t="shared" si="46"/>
        <v>-1</v>
      </c>
      <c r="M273" s="4">
        <f t="shared" si="47"/>
        <v>-1</v>
      </c>
      <c r="N273" s="4">
        <f t="shared" si="48"/>
        <v>-1</v>
      </c>
      <c r="O273" s="4">
        <f t="shared" si="49"/>
        <v>74.375</v>
      </c>
      <c r="P273" s="4">
        <f t="shared" si="50"/>
        <v>11.625</v>
      </c>
      <c r="Q273" s="28">
        <f t="shared" si="51"/>
        <v>93.259999999999991</v>
      </c>
    </row>
    <row r="274" spans="1:17" x14ac:dyDescent="0.25">
      <c r="A274" s="15"/>
      <c r="D274" s="2" t="s">
        <v>335</v>
      </c>
      <c r="E274" s="2" t="s">
        <v>21</v>
      </c>
      <c r="I274" s="3">
        <v>13</v>
      </c>
      <c r="J274" s="3">
        <v>13</v>
      </c>
      <c r="K274" s="3">
        <v>18.47</v>
      </c>
      <c r="L274" s="4">
        <f t="shared" si="46"/>
        <v>-1</v>
      </c>
      <c r="M274" s="4">
        <f t="shared" si="47"/>
        <v>-1</v>
      </c>
      <c r="N274" s="4">
        <f t="shared" si="48"/>
        <v>-1</v>
      </c>
      <c r="O274" s="4">
        <f t="shared" si="49"/>
        <v>73.375</v>
      </c>
      <c r="P274" s="4">
        <f t="shared" si="50"/>
        <v>10.625</v>
      </c>
      <c r="Q274" s="28">
        <f t="shared" si="51"/>
        <v>92.259999999999991</v>
      </c>
    </row>
    <row r="275" spans="1:17" x14ac:dyDescent="0.25">
      <c r="A275" s="15"/>
      <c r="B275" s="16">
        <v>16.05</v>
      </c>
      <c r="D275" s="2" t="s">
        <v>336</v>
      </c>
      <c r="E275" s="2" t="s">
        <v>25</v>
      </c>
      <c r="I275" s="3">
        <v>67</v>
      </c>
      <c r="J275" s="3">
        <v>67</v>
      </c>
      <c r="K275" s="3">
        <v>240</v>
      </c>
      <c r="L275" s="4">
        <f t="shared" si="46"/>
        <v>-1</v>
      </c>
      <c r="M275" s="4">
        <f t="shared" si="47"/>
        <v>-1</v>
      </c>
      <c r="N275" s="4">
        <f t="shared" si="48"/>
        <v>-1</v>
      </c>
      <c r="O275" s="4">
        <f t="shared" si="49"/>
        <v>72.375</v>
      </c>
      <c r="P275" s="4">
        <f t="shared" si="50"/>
        <v>9.625</v>
      </c>
      <c r="Q275" s="28">
        <f t="shared" si="51"/>
        <v>91.259999999999991</v>
      </c>
    </row>
    <row r="276" spans="1:17" x14ac:dyDescent="0.25">
      <c r="A276" s="15"/>
      <c r="D276" s="2" t="s">
        <v>337</v>
      </c>
      <c r="E276" s="2" t="s">
        <v>25</v>
      </c>
      <c r="I276" s="3">
        <v>21</v>
      </c>
      <c r="J276" s="3">
        <v>21</v>
      </c>
      <c r="K276" s="3">
        <v>42</v>
      </c>
      <c r="L276" s="4">
        <f t="shared" si="46"/>
        <v>-1</v>
      </c>
      <c r="M276" s="4">
        <f t="shared" si="47"/>
        <v>-1</v>
      </c>
      <c r="N276" s="4">
        <f t="shared" si="48"/>
        <v>-1</v>
      </c>
      <c r="O276" s="4">
        <f t="shared" si="49"/>
        <v>71.375</v>
      </c>
      <c r="P276" s="4">
        <f t="shared" si="50"/>
        <v>8.625</v>
      </c>
      <c r="Q276" s="28">
        <f t="shared" si="51"/>
        <v>90.259999999999991</v>
      </c>
    </row>
    <row r="277" spans="1:17" x14ac:dyDescent="0.25">
      <c r="A277" s="46"/>
      <c r="B277" s="18">
        <v>16.350000000000001</v>
      </c>
      <c r="C277" s="30"/>
      <c r="D277" s="8" t="s">
        <v>117</v>
      </c>
      <c r="E277" s="8" t="s">
        <v>86</v>
      </c>
      <c r="F277" s="9"/>
      <c r="G277" s="9"/>
      <c r="H277" s="9"/>
      <c r="I277" s="10">
        <v>9</v>
      </c>
      <c r="J277" s="10">
        <v>9</v>
      </c>
      <c r="K277" s="10">
        <v>9.4700000000000006</v>
      </c>
      <c r="L277" s="9">
        <f t="shared" ref="L277:L289" si="52">IF($G277=1, (I277-1), -1)</f>
        <v>-1</v>
      </c>
      <c r="M277" s="9">
        <f t="shared" ref="M277:M289" si="53">IF($G277=1, (J277-1), -1)</f>
        <v>-1</v>
      </c>
      <c r="N277" s="9">
        <f t="shared" ref="N277:N289" si="54">IF($G277=1, (K277-1), -1)</f>
        <v>-1</v>
      </c>
      <c r="O277" s="9">
        <f t="shared" ref="O277:O289" si="55">O276+L277</f>
        <v>70.375</v>
      </c>
      <c r="P277" s="9">
        <f t="shared" ref="P277:P289" si="56">P276+M277</f>
        <v>7.625</v>
      </c>
      <c r="Q277" s="47">
        <f t="shared" ref="Q277:Q289" si="57">Q276+N277</f>
        <v>89.259999999999991</v>
      </c>
    </row>
    <row r="278" spans="1:17" x14ac:dyDescent="0.25">
      <c r="A278" s="38">
        <v>42918</v>
      </c>
      <c r="B278" s="39">
        <v>15.25</v>
      </c>
      <c r="C278" s="40" t="s">
        <v>338</v>
      </c>
      <c r="D278" s="41" t="s">
        <v>339</v>
      </c>
      <c r="E278" s="41" t="s">
        <v>21</v>
      </c>
      <c r="F278" s="42"/>
      <c r="G278" s="42"/>
      <c r="H278" s="42"/>
      <c r="I278" s="43">
        <v>9</v>
      </c>
      <c r="J278" s="43">
        <v>9</v>
      </c>
      <c r="K278" s="43">
        <v>10</v>
      </c>
      <c r="L278" s="42">
        <f t="shared" si="52"/>
        <v>-1</v>
      </c>
      <c r="M278" s="42">
        <f t="shared" si="53"/>
        <v>-1</v>
      </c>
      <c r="N278" s="42">
        <f t="shared" si="54"/>
        <v>-1</v>
      </c>
      <c r="O278" s="42">
        <f t="shared" si="55"/>
        <v>69.375</v>
      </c>
      <c r="P278" s="42">
        <f t="shared" si="56"/>
        <v>6.625</v>
      </c>
      <c r="Q278" s="49">
        <f t="shared" si="57"/>
        <v>88.259999999999991</v>
      </c>
    </row>
    <row r="279" spans="1:17" x14ac:dyDescent="0.25">
      <c r="A279" s="48">
        <v>42949</v>
      </c>
      <c r="B279" s="16">
        <v>15.55</v>
      </c>
      <c r="C279" s="14" t="s">
        <v>340</v>
      </c>
      <c r="D279" s="2" t="s">
        <v>341</v>
      </c>
      <c r="E279" s="2" t="s">
        <v>21</v>
      </c>
      <c r="F279" s="4">
        <v>1</v>
      </c>
      <c r="I279" s="3">
        <v>12</v>
      </c>
      <c r="J279" s="3">
        <v>10</v>
      </c>
      <c r="K279" s="3">
        <v>16.36</v>
      </c>
      <c r="L279" s="4">
        <f t="shared" si="52"/>
        <v>-1</v>
      </c>
      <c r="M279" s="4">
        <f t="shared" si="53"/>
        <v>-1</v>
      </c>
      <c r="N279" s="4">
        <f t="shared" si="54"/>
        <v>-1</v>
      </c>
      <c r="O279" s="4">
        <f t="shared" si="55"/>
        <v>68.375</v>
      </c>
      <c r="P279" s="4">
        <f t="shared" si="56"/>
        <v>5.625</v>
      </c>
      <c r="Q279" s="28">
        <f t="shared" si="57"/>
        <v>87.259999999999991</v>
      </c>
    </row>
    <row r="280" spans="1:17" x14ac:dyDescent="0.25">
      <c r="A280" s="15"/>
      <c r="B280" s="16">
        <v>16.3</v>
      </c>
      <c r="D280" s="2" t="s">
        <v>342</v>
      </c>
      <c r="E280" s="2" t="s">
        <v>86</v>
      </c>
      <c r="I280" s="3">
        <v>8</v>
      </c>
      <c r="J280" s="3">
        <v>8</v>
      </c>
      <c r="K280" s="3">
        <v>8.8699999999999992</v>
      </c>
      <c r="L280" s="4">
        <f t="shared" si="52"/>
        <v>-1</v>
      </c>
      <c r="M280" s="4">
        <f t="shared" si="53"/>
        <v>-1</v>
      </c>
      <c r="N280" s="4">
        <f t="shared" si="54"/>
        <v>-1</v>
      </c>
      <c r="O280" s="4">
        <f t="shared" si="55"/>
        <v>67.375</v>
      </c>
      <c r="P280" s="4">
        <f t="shared" si="56"/>
        <v>4.625</v>
      </c>
      <c r="Q280" s="28">
        <f t="shared" si="57"/>
        <v>86.259999999999991</v>
      </c>
    </row>
    <row r="281" spans="1:17" x14ac:dyDescent="0.25">
      <c r="A281" s="15"/>
      <c r="D281" s="2" t="s">
        <v>153</v>
      </c>
      <c r="E281" s="2" t="s">
        <v>21</v>
      </c>
      <c r="F281" s="4">
        <v>1</v>
      </c>
      <c r="I281" s="3">
        <v>11</v>
      </c>
      <c r="J281" s="3">
        <v>11</v>
      </c>
      <c r="K281" s="3">
        <v>12</v>
      </c>
      <c r="L281" s="4">
        <f t="shared" si="52"/>
        <v>-1</v>
      </c>
      <c r="M281" s="4">
        <f t="shared" si="53"/>
        <v>-1</v>
      </c>
      <c r="N281" s="4">
        <f t="shared" si="54"/>
        <v>-1</v>
      </c>
      <c r="O281" s="4">
        <f t="shared" si="55"/>
        <v>66.375</v>
      </c>
      <c r="P281" s="4">
        <f t="shared" si="56"/>
        <v>3.625</v>
      </c>
      <c r="Q281" s="28">
        <f t="shared" si="57"/>
        <v>85.259999999999991</v>
      </c>
    </row>
    <row r="282" spans="1:17" x14ac:dyDescent="0.25">
      <c r="A282" s="15"/>
      <c r="D282" s="2" t="s">
        <v>343</v>
      </c>
      <c r="E282" s="2" t="s">
        <v>25</v>
      </c>
      <c r="F282" s="4">
        <v>1</v>
      </c>
      <c r="I282" s="3">
        <v>5.5</v>
      </c>
      <c r="J282" s="3">
        <v>5.5</v>
      </c>
      <c r="K282" s="3">
        <v>6.72</v>
      </c>
      <c r="L282" s="4">
        <f t="shared" si="52"/>
        <v>-1</v>
      </c>
      <c r="M282" s="4">
        <f t="shared" si="53"/>
        <v>-1</v>
      </c>
      <c r="N282" s="4">
        <f t="shared" si="54"/>
        <v>-1</v>
      </c>
      <c r="O282" s="4">
        <f t="shared" si="55"/>
        <v>65.375</v>
      </c>
      <c r="P282" s="4">
        <f t="shared" si="56"/>
        <v>2.625</v>
      </c>
      <c r="Q282" s="28">
        <f t="shared" si="57"/>
        <v>84.259999999999991</v>
      </c>
    </row>
    <row r="283" spans="1:17" x14ac:dyDescent="0.25">
      <c r="A283" s="15"/>
      <c r="D283" s="2" t="s">
        <v>149</v>
      </c>
      <c r="E283" s="2" t="s">
        <v>25</v>
      </c>
      <c r="F283" s="4">
        <v>1</v>
      </c>
      <c r="H283" s="4">
        <v>1</v>
      </c>
      <c r="I283" s="3">
        <v>13</v>
      </c>
      <c r="J283" s="3">
        <v>10</v>
      </c>
      <c r="K283" s="3">
        <v>12.03</v>
      </c>
      <c r="L283" s="4">
        <f t="shared" si="52"/>
        <v>-1</v>
      </c>
      <c r="M283" s="4">
        <f t="shared" si="53"/>
        <v>-1</v>
      </c>
      <c r="N283" s="4">
        <f t="shared" si="54"/>
        <v>-1</v>
      </c>
      <c r="O283" s="4">
        <f t="shared" si="55"/>
        <v>64.375</v>
      </c>
      <c r="P283" s="4">
        <f t="shared" si="56"/>
        <v>1.625</v>
      </c>
      <c r="Q283" s="28">
        <f t="shared" si="57"/>
        <v>83.259999999999991</v>
      </c>
    </row>
    <row r="284" spans="1:17" x14ac:dyDescent="0.25">
      <c r="A284" s="15"/>
      <c r="B284" s="16">
        <v>14.4</v>
      </c>
      <c r="C284" s="14" t="s">
        <v>185</v>
      </c>
      <c r="D284" s="2" t="s">
        <v>344</v>
      </c>
      <c r="E284" s="2" t="s">
        <v>21</v>
      </c>
      <c r="I284" s="3">
        <v>13</v>
      </c>
      <c r="J284" s="3">
        <v>13</v>
      </c>
      <c r="K284" s="3">
        <v>13.8</v>
      </c>
      <c r="L284" s="4">
        <f t="shared" si="52"/>
        <v>-1</v>
      </c>
      <c r="M284" s="4">
        <f t="shared" si="53"/>
        <v>-1</v>
      </c>
      <c r="N284" s="4">
        <f t="shared" si="54"/>
        <v>-1</v>
      </c>
      <c r="O284" s="4">
        <f t="shared" si="55"/>
        <v>63.375</v>
      </c>
      <c r="P284" s="4">
        <f t="shared" si="56"/>
        <v>0.625</v>
      </c>
      <c r="Q284" s="28">
        <f t="shared" si="57"/>
        <v>82.259999999999991</v>
      </c>
    </row>
    <row r="285" spans="1:17" x14ac:dyDescent="0.25">
      <c r="A285" s="15"/>
      <c r="B285" s="16">
        <v>15.1</v>
      </c>
      <c r="D285" s="2" t="s">
        <v>187</v>
      </c>
      <c r="E285" s="2" t="s">
        <v>21</v>
      </c>
      <c r="I285" s="3">
        <v>34</v>
      </c>
      <c r="J285" s="3">
        <v>34</v>
      </c>
      <c r="K285" s="3">
        <v>65</v>
      </c>
      <c r="L285" s="4">
        <f t="shared" si="52"/>
        <v>-1</v>
      </c>
      <c r="M285" s="4">
        <f t="shared" si="53"/>
        <v>-1</v>
      </c>
      <c r="N285" s="4">
        <f t="shared" si="54"/>
        <v>-1</v>
      </c>
      <c r="O285" s="4">
        <f t="shared" si="55"/>
        <v>62.375</v>
      </c>
      <c r="P285" s="4">
        <f t="shared" si="56"/>
        <v>-0.375</v>
      </c>
      <c r="Q285" s="28">
        <f t="shared" si="57"/>
        <v>81.259999999999991</v>
      </c>
    </row>
    <row r="286" spans="1:17" x14ac:dyDescent="0.25">
      <c r="A286" s="15"/>
      <c r="D286" s="2" t="s">
        <v>345</v>
      </c>
      <c r="E286" s="2" t="s">
        <v>25</v>
      </c>
      <c r="I286" s="3">
        <v>13</v>
      </c>
      <c r="J286" s="3">
        <v>11</v>
      </c>
      <c r="K286" s="3">
        <v>13</v>
      </c>
      <c r="L286" s="4">
        <f t="shared" si="52"/>
        <v>-1</v>
      </c>
      <c r="M286" s="4">
        <f t="shared" si="53"/>
        <v>-1</v>
      </c>
      <c r="N286" s="4">
        <f t="shared" si="54"/>
        <v>-1</v>
      </c>
      <c r="O286" s="4">
        <f t="shared" si="55"/>
        <v>61.375</v>
      </c>
      <c r="P286" s="4">
        <f t="shared" si="56"/>
        <v>-1.375</v>
      </c>
      <c r="Q286" s="28">
        <f t="shared" si="57"/>
        <v>80.259999999999991</v>
      </c>
    </row>
    <row r="287" spans="1:17" x14ac:dyDescent="0.25">
      <c r="A287" s="15"/>
      <c r="B287" s="16">
        <v>14.2</v>
      </c>
      <c r="C287" s="14" t="s">
        <v>340</v>
      </c>
      <c r="D287" s="2" t="s">
        <v>346</v>
      </c>
      <c r="E287" s="2" t="s">
        <v>129</v>
      </c>
      <c r="F287" s="4">
        <v>1</v>
      </c>
      <c r="G287" s="4">
        <v>1</v>
      </c>
      <c r="I287" s="3">
        <v>3.25</v>
      </c>
      <c r="J287" s="3">
        <v>2.75</v>
      </c>
      <c r="K287" s="3">
        <v>2.89</v>
      </c>
      <c r="L287" s="4">
        <f t="shared" si="52"/>
        <v>2.25</v>
      </c>
      <c r="M287" s="4">
        <f t="shared" si="53"/>
        <v>1.75</v>
      </c>
      <c r="N287" s="4">
        <f t="shared" si="54"/>
        <v>1.8900000000000001</v>
      </c>
      <c r="O287" s="4">
        <f t="shared" si="55"/>
        <v>63.625</v>
      </c>
      <c r="P287" s="4">
        <f t="shared" si="56"/>
        <v>0.375</v>
      </c>
      <c r="Q287" s="28">
        <f t="shared" si="57"/>
        <v>82.149999999999991</v>
      </c>
    </row>
    <row r="288" spans="1:17" x14ac:dyDescent="0.25">
      <c r="A288" s="46"/>
      <c r="B288" s="18">
        <v>15.2</v>
      </c>
      <c r="C288" s="30"/>
      <c r="D288" s="8" t="s">
        <v>347</v>
      </c>
      <c r="E288" s="8" t="s">
        <v>129</v>
      </c>
      <c r="F288" s="9"/>
      <c r="G288" s="9"/>
      <c r="H288" s="9"/>
      <c r="I288" s="10">
        <v>17</v>
      </c>
      <c r="J288" s="10">
        <v>17</v>
      </c>
      <c r="K288" s="10">
        <v>22.33</v>
      </c>
      <c r="L288" s="9">
        <f t="shared" si="52"/>
        <v>-1</v>
      </c>
      <c r="M288" s="9">
        <f t="shared" si="53"/>
        <v>-1</v>
      </c>
      <c r="N288" s="9">
        <f t="shared" si="54"/>
        <v>-1</v>
      </c>
      <c r="O288" s="9">
        <f t="shared" si="55"/>
        <v>62.625</v>
      </c>
      <c r="P288" s="9">
        <f t="shared" si="56"/>
        <v>-0.625</v>
      </c>
      <c r="Q288" s="47">
        <f t="shared" si="57"/>
        <v>81.149999999999991</v>
      </c>
    </row>
    <row r="289" spans="1:17" x14ac:dyDescent="0.25">
      <c r="A289" s="48">
        <v>42980</v>
      </c>
      <c r="B289" s="16">
        <v>15.3</v>
      </c>
      <c r="C289" s="14" t="s">
        <v>107</v>
      </c>
      <c r="D289" s="2" t="s">
        <v>348</v>
      </c>
      <c r="E289" s="2" t="s">
        <v>21</v>
      </c>
      <c r="I289" s="3">
        <v>5</v>
      </c>
      <c r="J289" s="3">
        <v>5</v>
      </c>
      <c r="K289" s="3">
        <v>5.87</v>
      </c>
      <c r="L289" s="4">
        <f t="shared" si="52"/>
        <v>-1</v>
      </c>
      <c r="M289" s="4">
        <f t="shared" si="53"/>
        <v>-1</v>
      </c>
      <c r="N289" s="4">
        <f t="shared" si="54"/>
        <v>-1</v>
      </c>
      <c r="O289" s="4">
        <f t="shared" si="55"/>
        <v>61.625</v>
      </c>
      <c r="P289" s="4">
        <f t="shared" si="56"/>
        <v>-1.625</v>
      </c>
      <c r="Q289" s="28">
        <f t="shared" si="57"/>
        <v>80.149999999999991</v>
      </c>
    </row>
    <row r="290" spans="1:17" x14ac:dyDescent="0.25">
      <c r="A290" s="15"/>
      <c r="B290" s="16">
        <v>13.15</v>
      </c>
      <c r="C290" s="14" t="s">
        <v>131</v>
      </c>
      <c r="D290" s="2" t="s">
        <v>349</v>
      </c>
      <c r="E290" s="2" t="s">
        <v>25</v>
      </c>
      <c r="F290" s="4">
        <v>1</v>
      </c>
      <c r="I290" s="3">
        <v>19</v>
      </c>
      <c r="J290" s="3">
        <v>19</v>
      </c>
      <c r="K290" s="3">
        <v>21</v>
      </c>
      <c r="L290" s="4">
        <f t="shared" ref="L290:L300" si="58">IF($G290=1, (I290-1), -1)</f>
        <v>-1</v>
      </c>
      <c r="M290" s="4">
        <f t="shared" ref="M290:M300" si="59">IF($G290=1, (J290-1), -1)</f>
        <v>-1</v>
      </c>
      <c r="N290" s="4">
        <f t="shared" ref="N290:N300" si="60">IF($G290=1, (K290-1), -1)</f>
        <v>-1</v>
      </c>
      <c r="O290" s="4">
        <f t="shared" ref="O290:O300" si="61">O289+L290</f>
        <v>60.625</v>
      </c>
      <c r="P290" s="4">
        <f t="shared" ref="P290:P300" si="62">P289+M290</f>
        <v>-2.625</v>
      </c>
      <c r="Q290" s="28">
        <f t="shared" ref="Q290:Q300" si="63">Q289+N290</f>
        <v>79.149999999999991</v>
      </c>
    </row>
    <row r="291" spans="1:17" x14ac:dyDescent="0.25">
      <c r="A291" s="15"/>
      <c r="D291" s="2" t="s">
        <v>350</v>
      </c>
      <c r="E291" s="2" t="s">
        <v>21</v>
      </c>
      <c r="G291" s="4">
        <v>1</v>
      </c>
      <c r="I291" s="3">
        <v>2.625</v>
      </c>
      <c r="J291" s="3">
        <v>2.1</v>
      </c>
      <c r="K291" s="3">
        <v>2.2000000000000002</v>
      </c>
      <c r="L291" s="4">
        <f t="shared" si="58"/>
        <v>1.625</v>
      </c>
      <c r="M291" s="4">
        <f t="shared" si="59"/>
        <v>1.1000000000000001</v>
      </c>
      <c r="N291" s="4">
        <f t="shared" si="60"/>
        <v>1.2000000000000002</v>
      </c>
      <c r="O291" s="4">
        <f t="shared" si="61"/>
        <v>62.25</v>
      </c>
      <c r="P291" s="4">
        <f t="shared" si="62"/>
        <v>-1.5249999999999999</v>
      </c>
      <c r="Q291" s="28">
        <f t="shared" si="63"/>
        <v>80.349999999999994</v>
      </c>
    </row>
    <row r="292" spans="1:17" x14ac:dyDescent="0.25">
      <c r="A292" s="15"/>
      <c r="B292" s="16">
        <v>14.5</v>
      </c>
      <c r="D292" s="2" t="s">
        <v>351</v>
      </c>
      <c r="E292" s="2" t="s">
        <v>21</v>
      </c>
      <c r="I292" s="3">
        <v>6.5</v>
      </c>
      <c r="J292" s="3">
        <v>6.5</v>
      </c>
      <c r="K292" s="3">
        <v>6.4</v>
      </c>
      <c r="L292" s="4">
        <f t="shared" si="58"/>
        <v>-1</v>
      </c>
      <c r="M292" s="4">
        <f t="shared" si="59"/>
        <v>-1</v>
      </c>
      <c r="N292" s="4">
        <f t="shared" si="60"/>
        <v>-1</v>
      </c>
      <c r="O292" s="4">
        <f t="shared" si="61"/>
        <v>61.25</v>
      </c>
      <c r="P292" s="4">
        <f t="shared" si="62"/>
        <v>-2.5249999999999999</v>
      </c>
      <c r="Q292" s="28">
        <f t="shared" si="63"/>
        <v>79.349999999999994</v>
      </c>
    </row>
    <row r="293" spans="1:17" s="1" customFormat="1" x14ac:dyDescent="0.25">
      <c r="A293" s="50"/>
      <c r="B293" s="51">
        <v>15.55</v>
      </c>
      <c r="C293" s="52"/>
      <c r="D293" s="1" t="s">
        <v>352</v>
      </c>
      <c r="E293" s="1" t="s">
        <v>49</v>
      </c>
      <c r="F293" s="53">
        <v>1</v>
      </c>
      <c r="G293" s="53"/>
      <c r="H293" s="53">
        <v>1</v>
      </c>
      <c r="I293" s="54">
        <v>7</v>
      </c>
      <c r="J293" s="54">
        <v>7</v>
      </c>
      <c r="K293" s="54">
        <v>8.4</v>
      </c>
      <c r="L293" s="53">
        <f t="shared" si="58"/>
        <v>-1</v>
      </c>
      <c r="M293" s="53">
        <f t="shared" si="59"/>
        <v>-1</v>
      </c>
      <c r="N293" s="53">
        <f t="shared" si="60"/>
        <v>-1</v>
      </c>
      <c r="O293" s="53">
        <f t="shared" si="61"/>
        <v>60.25</v>
      </c>
      <c r="P293" s="53">
        <f t="shared" si="62"/>
        <v>-3.5249999999999999</v>
      </c>
      <c r="Q293" s="55">
        <f t="shared" si="63"/>
        <v>78.349999999999994</v>
      </c>
    </row>
    <row r="294" spans="1:17" x14ac:dyDescent="0.25">
      <c r="A294" s="48">
        <v>43010</v>
      </c>
      <c r="B294" s="16">
        <v>15.1</v>
      </c>
      <c r="C294" s="14" t="s">
        <v>139</v>
      </c>
      <c r="D294" s="2" t="s">
        <v>353</v>
      </c>
      <c r="E294" s="2" t="s">
        <v>86</v>
      </c>
      <c r="F294" s="4">
        <v>1</v>
      </c>
      <c r="I294" s="3">
        <v>2.625</v>
      </c>
      <c r="J294" s="3">
        <v>2.63</v>
      </c>
      <c r="K294" s="3">
        <v>3.05</v>
      </c>
      <c r="L294" s="4">
        <f t="shared" si="58"/>
        <v>-1</v>
      </c>
      <c r="M294" s="4">
        <f t="shared" si="59"/>
        <v>-1</v>
      </c>
      <c r="N294" s="4">
        <f t="shared" si="60"/>
        <v>-1</v>
      </c>
      <c r="O294" s="4">
        <f t="shared" si="61"/>
        <v>59.25</v>
      </c>
      <c r="P294" s="4">
        <f t="shared" si="62"/>
        <v>-4.5250000000000004</v>
      </c>
      <c r="Q294" s="28">
        <f t="shared" si="63"/>
        <v>77.349999999999994</v>
      </c>
    </row>
    <row r="295" spans="1:17" x14ac:dyDescent="0.25">
      <c r="A295" s="15"/>
      <c r="D295" s="2" t="s">
        <v>140</v>
      </c>
      <c r="E295" s="2" t="s">
        <v>21</v>
      </c>
      <c r="I295" s="3">
        <v>34</v>
      </c>
      <c r="J295" s="3">
        <v>34</v>
      </c>
      <c r="K295" s="3">
        <v>89</v>
      </c>
      <c r="L295" s="4">
        <f t="shared" si="58"/>
        <v>-1</v>
      </c>
      <c r="M295" s="4">
        <f t="shared" si="59"/>
        <v>-1</v>
      </c>
      <c r="N295" s="4">
        <f t="shared" si="60"/>
        <v>-1</v>
      </c>
      <c r="O295" s="4">
        <f t="shared" si="61"/>
        <v>58.25</v>
      </c>
      <c r="P295" s="4">
        <f t="shared" si="62"/>
        <v>-5.5250000000000004</v>
      </c>
      <c r="Q295" s="28">
        <f t="shared" si="63"/>
        <v>76.349999999999994</v>
      </c>
    </row>
    <row r="296" spans="1:17" x14ac:dyDescent="0.25">
      <c r="A296" s="15"/>
      <c r="B296" s="16">
        <v>16.5</v>
      </c>
      <c r="D296" s="2" t="s">
        <v>354</v>
      </c>
      <c r="E296" s="2" t="s">
        <v>49</v>
      </c>
      <c r="I296" s="3">
        <v>2.5</v>
      </c>
      <c r="J296" s="3">
        <v>2.5</v>
      </c>
      <c r="K296" s="3">
        <v>3.15</v>
      </c>
      <c r="L296" s="4">
        <f t="shared" si="58"/>
        <v>-1</v>
      </c>
      <c r="M296" s="4">
        <f t="shared" si="59"/>
        <v>-1</v>
      </c>
      <c r="N296" s="4">
        <f t="shared" si="60"/>
        <v>-1</v>
      </c>
      <c r="O296" s="4">
        <f t="shared" si="61"/>
        <v>57.25</v>
      </c>
      <c r="P296" s="4">
        <f t="shared" si="62"/>
        <v>-6.5250000000000004</v>
      </c>
      <c r="Q296" s="28">
        <f t="shared" si="63"/>
        <v>75.349999999999994</v>
      </c>
    </row>
    <row r="297" spans="1:17" x14ac:dyDescent="0.25">
      <c r="A297" s="15"/>
      <c r="B297" s="16">
        <v>15.2</v>
      </c>
      <c r="C297" s="14" t="s">
        <v>70</v>
      </c>
      <c r="D297" s="2" t="s">
        <v>355</v>
      </c>
      <c r="E297" s="2" t="s">
        <v>25</v>
      </c>
      <c r="H297" s="4">
        <v>1</v>
      </c>
      <c r="I297" s="3">
        <v>11</v>
      </c>
      <c r="J297" s="3">
        <v>11</v>
      </c>
      <c r="K297" s="3">
        <v>13.5</v>
      </c>
      <c r="L297" s="4">
        <f t="shared" si="58"/>
        <v>-1</v>
      </c>
      <c r="M297" s="4">
        <f t="shared" si="59"/>
        <v>-1</v>
      </c>
      <c r="N297" s="4">
        <f t="shared" si="60"/>
        <v>-1</v>
      </c>
      <c r="O297" s="4">
        <f t="shared" si="61"/>
        <v>56.25</v>
      </c>
      <c r="P297" s="4">
        <f t="shared" si="62"/>
        <v>-7.5250000000000004</v>
      </c>
      <c r="Q297" s="28">
        <f t="shared" si="63"/>
        <v>74.349999999999994</v>
      </c>
    </row>
    <row r="298" spans="1:17" x14ac:dyDescent="0.25">
      <c r="A298" s="15"/>
      <c r="B298" s="16">
        <v>15.55</v>
      </c>
      <c r="D298" s="2" t="s">
        <v>356</v>
      </c>
      <c r="E298" s="2" t="s">
        <v>25</v>
      </c>
      <c r="F298" s="4">
        <v>1</v>
      </c>
      <c r="H298" s="4">
        <v>1</v>
      </c>
      <c r="I298" s="3">
        <v>8</v>
      </c>
      <c r="J298" s="3">
        <v>6</v>
      </c>
      <c r="K298" s="3">
        <v>6.8</v>
      </c>
      <c r="L298" s="4">
        <f t="shared" si="58"/>
        <v>-1</v>
      </c>
      <c r="M298" s="4">
        <f t="shared" si="59"/>
        <v>-1</v>
      </c>
      <c r="N298" s="4">
        <f t="shared" si="60"/>
        <v>-1</v>
      </c>
      <c r="O298" s="4">
        <f t="shared" si="61"/>
        <v>55.25</v>
      </c>
      <c r="P298" s="4">
        <f t="shared" si="62"/>
        <v>-8.5250000000000004</v>
      </c>
      <c r="Q298" s="28">
        <f t="shared" si="63"/>
        <v>73.349999999999994</v>
      </c>
    </row>
    <row r="299" spans="1:17" x14ac:dyDescent="0.25">
      <c r="A299" s="46"/>
      <c r="B299" s="18">
        <v>16.25</v>
      </c>
      <c r="C299" s="30"/>
      <c r="D299" s="8" t="s">
        <v>357</v>
      </c>
      <c r="E299" s="8" t="s">
        <v>49</v>
      </c>
      <c r="F299" s="9">
        <v>1</v>
      </c>
      <c r="G299" s="9"/>
      <c r="H299" s="9"/>
      <c r="I299" s="10">
        <v>3.25</v>
      </c>
      <c r="J299" s="10">
        <v>3.25</v>
      </c>
      <c r="K299" s="10">
        <v>3.8</v>
      </c>
      <c r="L299" s="9">
        <f t="shared" si="58"/>
        <v>-1</v>
      </c>
      <c r="M299" s="9">
        <f t="shared" si="59"/>
        <v>-1</v>
      </c>
      <c r="N299" s="9">
        <f t="shared" si="60"/>
        <v>-1</v>
      </c>
      <c r="O299" s="9">
        <f t="shared" si="61"/>
        <v>54.25</v>
      </c>
      <c r="P299" s="9">
        <f t="shared" si="62"/>
        <v>-9.5250000000000004</v>
      </c>
      <c r="Q299" s="47">
        <f t="shared" si="63"/>
        <v>72.349999999999994</v>
      </c>
    </row>
    <row r="300" spans="1:17" x14ac:dyDescent="0.25">
      <c r="A300" s="48">
        <v>43041</v>
      </c>
      <c r="B300" s="16">
        <v>15.3</v>
      </c>
      <c r="C300" s="14" t="s">
        <v>257</v>
      </c>
      <c r="D300" s="2" t="s">
        <v>358</v>
      </c>
      <c r="E300" s="2" t="s">
        <v>25</v>
      </c>
      <c r="F300" s="4">
        <v>1</v>
      </c>
      <c r="G300" s="4">
        <v>1</v>
      </c>
      <c r="I300" s="3">
        <v>3.5</v>
      </c>
      <c r="J300" s="3">
        <v>3.5</v>
      </c>
      <c r="K300" s="3">
        <v>4</v>
      </c>
      <c r="L300" s="4">
        <f t="shared" si="58"/>
        <v>2.5</v>
      </c>
      <c r="M300" s="4">
        <f t="shared" si="59"/>
        <v>2.5</v>
      </c>
      <c r="N300" s="4">
        <f t="shared" si="60"/>
        <v>3</v>
      </c>
      <c r="O300" s="4">
        <f t="shared" si="61"/>
        <v>56.75</v>
      </c>
      <c r="P300" s="4">
        <f t="shared" si="62"/>
        <v>-7.0250000000000004</v>
      </c>
      <c r="Q300" s="28">
        <f t="shared" si="63"/>
        <v>75.349999999999994</v>
      </c>
    </row>
    <row r="301" spans="1:17" x14ac:dyDescent="0.25">
      <c r="A301" s="15"/>
      <c r="B301" s="16">
        <v>16.350000000000001</v>
      </c>
      <c r="D301" s="2" t="s">
        <v>359</v>
      </c>
      <c r="E301" s="2" t="s">
        <v>21</v>
      </c>
      <c r="F301" s="4">
        <v>1</v>
      </c>
      <c r="H301" s="4">
        <v>1</v>
      </c>
      <c r="I301" s="3">
        <v>2.375</v>
      </c>
      <c r="J301" s="3">
        <v>2.38</v>
      </c>
      <c r="K301" s="3">
        <v>2.44</v>
      </c>
      <c r="L301" s="4">
        <f t="shared" ref="L301:L318" si="64">IF($G301=1, (I301-1), -1)</f>
        <v>-1</v>
      </c>
      <c r="M301" s="4">
        <f t="shared" ref="M301:M318" si="65">IF($G301=1, (J301-1), -1)</f>
        <v>-1</v>
      </c>
      <c r="N301" s="4">
        <f t="shared" ref="N301:N318" si="66">IF($G301=1, (K301-1), -1)</f>
        <v>-1</v>
      </c>
      <c r="O301" s="4">
        <f t="shared" ref="O301:O318" si="67">O300+L301</f>
        <v>55.75</v>
      </c>
      <c r="P301" s="4">
        <f t="shared" ref="P301:P318" si="68">P300+M301</f>
        <v>-8.0250000000000004</v>
      </c>
      <c r="Q301" s="28">
        <f t="shared" ref="Q301:Q318" si="69">Q300+N301</f>
        <v>74.349999999999994</v>
      </c>
    </row>
    <row r="302" spans="1:17" x14ac:dyDescent="0.25">
      <c r="A302" s="15"/>
      <c r="D302" s="2" t="s">
        <v>360</v>
      </c>
      <c r="E302" s="2" t="s">
        <v>86</v>
      </c>
      <c r="I302" s="3">
        <v>6.5</v>
      </c>
      <c r="J302" s="3">
        <v>5.5</v>
      </c>
      <c r="K302" s="3">
        <v>6</v>
      </c>
      <c r="L302" s="4">
        <f t="shared" si="64"/>
        <v>-1</v>
      </c>
      <c r="M302" s="4">
        <f t="shared" si="65"/>
        <v>-1</v>
      </c>
      <c r="N302" s="4">
        <f t="shared" si="66"/>
        <v>-1</v>
      </c>
      <c r="O302" s="4">
        <f t="shared" si="67"/>
        <v>54.75</v>
      </c>
      <c r="P302" s="4">
        <f t="shared" si="68"/>
        <v>-9.0250000000000004</v>
      </c>
      <c r="Q302" s="28">
        <f t="shared" si="69"/>
        <v>73.349999999999994</v>
      </c>
    </row>
    <row r="303" spans="1:17" x14ac:dyDescent="0.25">
      <c r="A303" s="15"/>
      <c r="B303" s="16">
        <v>13.5</v>
      </c>
      <c r="C303" s="14" t="s">
        <v>180</v>
      </c>
      <c r="D303" s="2" t="s">
        <v>361</v>
      </c>
      <c r="E303" s="2" t="s">
        <v>21</v>
      </c>
      <c r="F303" s="4">
        <v>1</v>
      </c>
      <c r="I303" s="3">
        <v>4.5</v>
      </c>
      <c r="J303" s="3">
        <v>3.75</v>
      </c>
      <c r="K303" s="3">
        <v>4.5</v>
      </c>
      <c r="L303" s="4">
        <f t="shared" si="64"/>
        <v>-1</v>
      </c>
      <c r="M303" s="4">
        <f t="shared" si="65"/>
        <v>-1</v>
      </c>
      <c r="N303" s="4">
        <f t="shared" si="66"/>
        <v>-1</v>
      </c>
      <c r="O303" s="4">
        <f t="shared" si="67"/>
        <v>53.75</v>
      </c>
      <c r="P303" s="4">
        <f t="shared" si="68"/>
        <v>-10.025</v>
      </c>
      <c r="Q303" s="28">
        <f t="shared" si="69"/>
        <v>72.349999999999994</v>
      </c>
    </row>
    <row r="304" spans="1:17" x14ac:dyDescent="0.25">
      <c r="A304" s="15"/>
      <c r="B304" s="16">
        <v>15.35</v>
      </c>
      <c r="D304" s="2" t="s">
        <v>362</v>
      </c>
      <c r="E304" s="2" t="s">
        <v>21</v>
      </c>
      <c r="I304" s="3">
        <v>34</v>
      </c>
      <c r="J304" s="3">
        <v>17</v>
      </c>
      <c r="K304" s="3">
        <v>19.52</v>
      </c>
      <c r="L304" s="4">
        <f t="shared" si="64"/>
        <v>-1</v>
      </c>
      <c r="M304" s="4">
        <f t="shared" si="65"/>
        <v>-1</v>
      </c>
      <c r="N304" s="4">
        <f t="shared" si="66"/>
        <v>-1</v>
      </c>
      <c r="O304" s="4">
        <f t="shared" si="67"/>
        <v>52.75</v>
      </c>
      <c r="P304" s="4">
        <f t="shared" si="68"/>
        <v>-11.025</v>
      </c>
      <c r="Q304" s="28">
        <f t="shared" si="69"/>
        <v>71.349999999999994</v>
      </c>
    </row>
    <row r="305" spans="1:18" x14ac:dyDescent="0.25">
      <c r="A305" s="15"/>
      <c r="D305" s="2" t="s">
        <v>363</v>
      </c>
      <c r="E305" s="2" t="s">
        <v>21</v>
      </c>
      <c r="I305" s="3">
        <v>34</v>
      </c>
      <c r="J305" s="3">
        <v>29</v>
      </c>
      <c r="K305" s="3">
        <v>49</v>
      </c>
      <c r="L305" s="4">
        <f t="shared" si="64"/>
        <v>-1</v>
      </c>
      <c r="M305" s="4">
        <f t="shared" si="65"/>
        <v>-1</v>
      </c>
      <c r="N305" s="4">
        <f t="shared" si="66"/>
        <v>-1</v>
      </c>
      <c r="O305" s="4">
        <f t="shared" si="67"/>
        <v>51.75</v>
      </c>
      <c r="P305" s="4">
        <f t="shared" si="68"/>
        <v>-12.025</v>
      </c>
      <c r="Q305" s="28">
        <f t="shared" si="69"/>
        <v>70.349999999999994</v>
      </c>
    </row>
    <row r="306" spans="1:18" x14ac:dyDescent="0.25">
      <c r="A306" s="15"/>
      <c r="D306" s="2" t="s">
        <v>364</v>
      </c>
      <c r="E306" s="2" t="s">
        <v>25</v>
      </c>
      <c r="I306" s="3">
        <v>51</v>
      </c>
      <c r="J306" s="3">
        <v>41</v>
      </c>
      <c r="K306" s="3">
        <v>54</v>
      </c>
      <c r="L306" s="4">
        <f t="shared" si="64"/>
        <v>-1</v>
      </c>
      <c r="M306" s="4">
        <f t="shared" si="65"/>
        <v>-1</v>
      </c>
      <c r="N306" s="4">
        <f t="shared" si="66"/>
        <v>-1</v>
      </c>
      <c r="O306" s="4">
        <f t="shared" si="67"/>
        <v>50.75</v>
      </c>
      <c r="P306" s="4">
        <f t="shared" si="68"/>
        <v>-13.025</v>
      </c>
      <c r="Q306" s="28">
        <f t="shared" si="69"/>
        <v>69.349999999999994</v>
      </c>
    </row>
    <row r="307" spans="1:18" x14ac:dyDescent="0.25">
      <c r="A307" s="15"/>
      <c r="D307" s="2" t="s">
        <v>365</v>
      </c>
      <c r="E307" s="2" t="s">
        <v>25</v>
      </c>
      <c r="I307" s="3">
        <v>21</v>
      </c>
      <c r="J307" s="3">
        <v>21</v>
      </c>
      <c r="K307" s="3">
        <v>32.630000000000003</v>
      </c>
      <c r="L307" s="4">
        <f t="shared" si="64"/>
        <v>-1</v>
      </c>
      <c r="M307" s="4">
        <f t="shared" si="65"/>
        <v>-1</v>
      </c>
      <c r="N307" s="4">
        <f t="shared" si="66"/>
        <v>-1</v>
      </c>
      <c r="O307" s="4">
        <f t="shared" si="67"/>
        <v>49.75</v>
      </c>
      <c r="P307" s="4">
        <f t="shared" si="68"/>
        <v>-14.025</v>
      </c>
      <c r="Q307" s="28">
        <f t="shared" si="69"/>
        <v>68.349999999999994</v>
      </c>
    </row>
    <row r="308" spans="1:18" x14ac:dyDescent="0.25">
      <c r="A308" s="15"/>
      <c r="D308" s="2" t="s">
        <v>366</v>
      </c>
      <c r="E308" s="2" t="s">
        <v>25</v>
      </c>
      <c r="I308" s="3">
        <v>7</v>
      </c>
      <c r="J308" s="3">
        <v>7</v>
      </c>
      <c r="K308" s="3">
        <v>8.39</v>
      </c>
      <c r="L308" s="4">
        <f t="shared" si="64"/>
        <v>-1</v>
      </c>
      <c r="M308" s="4">
        <f t="shared" si="65"/>
        <v>-1</v>
      </c>
      <c r="N308" s="4">
        <f t="shared" si="66"/>
        <v>-1</v>
      </c>
      <c r="O308" s="4">
        <f t="shared" si="67"/>
        <v>48.75</v>
      </c>
      <c r="P308" s="4">
        <f t="shared" si="68"/>
        <v>-15.025</v>
      </c>
      <c r="Q308" s="28">
        <f t="shared" si="69"/>
        <v>67.349999999999994</v>
      </c>
    </row>
    <row r="309" spans="1:18" x14ac:dyDescent="0.25">
      <c r="A309" s="15"/>
      <c r="D309" s="2" t="s">
        <v>367</v>
      </c>
      <c r="E309" s="2" t="s">
        <v>21</v>
      </c>
      <c r="F309" s="4">
        <v>1</v>
      </c>
      <c r="G309" s="4">
        <v>1</v>
      </c>
      <c r="I309" s="3">
        <v>5</v>
      </c>
      <c r="J309" s="3">
        <v>4</v>
      </c>
      <c r="K309" s="3">
        <v>3.98</v>
      </c>
      <c r="L309" s="4">
        <f t="shared" si="64"/>
        <v>4</v>
      </c>
      <c r="M309" s="4">
        <f t="shared" si="65"/>
        <v>3</v>
      </c>
      <c r="N309" s="4">
        <f t="shared" si="66"/>
        <v>2.98</v>
      </c>
      <c r="O309" s="4">
        <f t="shared" si="67"/>
        <v>52.75</v>
      </c>
      <c r="P309" s="4">
        <f t="shared" si="68"/>
        <v>-12.025</v>
      </c>
      <c r="Q309" s="28">
        <f t="shared" si="69"/>
        <v>70.33</v>
      </c>
    </row>
    <row r="310" spans="1:18" x14ac:dyDescent="0.25">
      <c r="A310" s="15"/>
      <c r="B310" s="16">
        <v>15.5</v>
      </c>
      <c r="C310" s="14" t="s">
        <v>146</v>
      </c>
      <c r="D310" s="2" t="s">
        <v>234</v>
      </c>
      <c r="E310" s="2" t="s">
        <v>86</v>
      </c>
      <c r="F310" s="4">
        <v>1</v>
      </c>
      <c r="G310" s="4">
        <v>1</v>
      </c>
      <c r="I310" s="3">
        <v>13</v>
      </c>
      <c r="J310" s="3">
        <v>8.5</v>
      </c>
      <c r="K310" s="3">
        <v>9.0500000000000007</v>
      </c>
      <c r="L310" s="4">
        <f t="shared" si="64"/>
        <v>12</v>
      </c>
      <c r="M310" s="4">
        <f t="shared" si="65"/>
        <v>7.5</v>
      </c>
      <c r="N310" s="4">
        <f t="shared" si="66"/>
        <v>8.0500000000000007</v>
      </c>
      <c r="O310" s="4">
        <f t="shared" si="67"/>
        <v>64.75</v>
      </c>
      <c r="P310" s="4">
        <f t="shared" si="68"/>
        <v>-4.5250000000000004</v>
      </c>
      <c r="Q310" s="28">
        <f t="shared" si="69"/>
        <v>78.38</v>
      </c>
      <c r="R310" s="2" t="s">
        <v>368</v>
      </c>
    </row>
    <row r="311" spans="1:18" x14ac:dyDescent="0.25">
      <c r="A311" s="46"/>
      <c r="B311" s="18">
        <v>16.55</v>
      </c>
      <c r="C311" s="30"/>
      <c r="D311" s="8" t="s">
        <v>369</v>
      </c>
      <c r="E311" s="8" t="s">
        <v>25</v>
      </c>
      <c r="F311" s="9"/>
      <c r="G311" s="9"/>
      <c r="H311" s="9"/>
      <c r="I311" s="10">
        <v>3.5</v>
      </c>
      <c r="J311" s="10">
        <v>3.5</v>
      </c>
      <c r="K311" s="10">
        <v>5.0999999999999996</v>
      </c>
      <c r="L311" s="9">
        <f t="shared" si="64"/>
        <v>-1</v>
      </c>
      <c r="M311" s="9">
        <f t="shared" si="65"/>
        <v>-1</v>
      </c>
      <c r="N311" s="9">
        <f t="shared" si="66"/>
        <v>-1</v>
      </c>
      <c r="O311" s="9">
        <f t="shared" si="67"/>
        <v>63.75</v>
      </c>
      <c r="P311" s="9">
        <f t="shared" si="68"/>
        <v>-5.5250000000000004</v>
      </c>
      <c r="Q311" s="47">
        <f t="shared" si="69"/>
        <v>77.38</v>
      </c>
    </row>
    <row r="312" spans="1:18" x14ac:dyDescent="0.25">
      <c r="A312" s="48">
        <v>43071</v>
      </c>
      <c r="B312" s="16">
        <v>14.5</v>
      </c>
      <c r="C312" s="14" t="s">
        <v>42</v>
      </c>
      <c r="D312" s="2" t="s">
        <v>370</v>
      </c>
      <c r="E312" s="2" t="s">
        <v>86</v>
      </c>
      <c r="I312" s="3">
        <v>19</v>
      </c>
      <c r="J312" s="3">
        <v>17</v>
      </c>
      <c r="K312" s="3">
        <v>32</v>
      </c>
      <c r="L312" s="4">
        <f t="shared" si="64"/>
        <v>-1</v>
      </c>
      <c r="M312" s="4">
        <f t="shared" si="65"/>
        <v>-1</v>
      </c>
      <c r="N312" s="4">
        <f t="shared" si="66"/>
        <v>-1</v>
      </c>
      <c r="O312" s="4">
        <f t="shared" si="67"/>
        <v>62.75</v>
      </c>
      <c r="P312" s="4">
        <f t="shared" si="68"/>
        <v>-6.5250000000000004</v>
      </c>
      <c r="Q312" s="28">
        <f t="shared" si="69"/>
        <v>76.38</v>
      </c>
    </row>
    <row r="313" spans="1:18" x14ac:dyDescent="0.25">
      <c r="A313" s="15"/>
      <c r="D313" s="2" t="s">
        <v>371</v>
      </c>
      <c r="E313" s="2" t="s">
        <v>86</v>
      </c>
      <c r="I313" s="3">
        <v>51</v>
      </c>
      <c r="J313" s="3">
        <v>51</v>
      </c>
      <c r="K313" s="3">
        <v>54</v>
      </c>
      <c r="L313" s="4">
        <f t="shared" si="64"/>
        <v>-1</v>
      </c>
      <c r="M313" s="4">
        <f t="shared" si="65"/>
        <v>-1</v>
      </c>
      <c r="N313" s="4">
        <f t="shared" si="66"/>
        <v>-1</v>
      </c>
      <c r="O313" s="4">
        <f t="shared" si="67"/>
        <v>61.75</v>
      </c>
      <c r="P313" s="4">
        <f t="shared" si="68"/>
        <v>-7.5250000000000004</v>
      </c>
      <c r="Q313" s="28">
        <f t="shared" si="69"/>
        <v>75.38</v>
      </c>
    </row>
    <row r="314" spans="1:18" x14ac:dyDescent="0.25">
      <c r="A314" s="15"/>
      <c r="D314" s="2" t="s">
        <v>372</v>
      </c>
      <c r="E314" s="2" t="s">
        <v>21</v>
      </c>
      <c r="F314" s="4">
        <v>1</v>
      </c>
      <c r="I314" s="3">
        <v>9</v>
      </c>
      <c r="J314" s="3">
        <v>9</v>
      </c>
      <c r="K314" s="3">
        <v>11</v>
      </c>
      <c r="L314" s="4">
        <f t="shared" si="64"/>
        <v>-1</v>
      </c>
      <c r="M314" s="4">
        <f t="shared" si="65"/>
        <v>-1</v>
      </c>
      <c r="N314" s="4">
        <f t="shared" si="66"/>
        <v>-1</v>
      </c>
      <c r="O314" s="4">
        <f t="shared" si="67"/>
        <v>60.75</v>
      </c>
      <c r="P314" s="4">
        <f t="shared" si="68"/>
        <v>-8.5250000000000004</v>
      </c>
      <c r="Q314" s="28">
        <f t="shared" si="69"/>
        <v>74.38</v>
      </c>
    </row>
    <row r="315" spans="1:18" x14ac:dyDescent="0.25">
      <c r="A315" s="15"/>
      <c r="D315" s="2" t="s">
        <v>373</v>
      </c>
      <c r="E315" s="2" t="s">
        <v>86</v>
      </c>
      <c r="I315" s="3">
        <v>41</v>
      </c>
      <c r="J315" s="3">
        <v>41</v>
      </c>
      <c r="K315" s="3">
        <v>43</v>
      </c>
      <c r="L315" s="4">
        <f t="shared" si="64"/>
        <v>-1</v>
      </c>
      <c r="M315" s="4">
        <f t="shared" si="65"/>
        <v>-1</v>
      </c>
      <c r="N315" s="4">
        <f t="shared" si="66"/>
        <v>-1</v>
      </c>
      <c r="O315" s="4">
        <f t="shared" si="67"/>
        <v>59.75</v>
      </c>
      <c r="P315" s="4">
        <f t="shared" si="68"/>
        <v>-9.5250000000000004</v>
      </c>
      <c r="Q315" s="28">
        <f t="shared" si="69"/>
        <v>73.38</v>
      </c>
    </row>
    <row r="316" spans="1:18" x14ac:dyDescent="0.25">
      <c r="A316" s="15"/>
      <c r="B316" s="16">
        <v>15.2</v>
      </c>
      <c r="D316" s="2" t="s">
        <v>374</v>
      </c>
      <c r="E316" s="2" t="s">
        <v>21</v>
      </c>
      <c r="I316" s="3">
        <v>9.5</v>
      </c>
      <c r="J316" s="3">
        <v>9.5</v>
      </c>
      <c r="K316" s="3">
        <v>11.85</v>
      </c>
      <c r="L316" s="4">
        <f t="shared" si="64"/>
        <v>-1</v>
      </c>
      <c r="M316" s="4">
        <f t="shared" si="65"/>
        <v>-1</v>
      </c>
      <c r="N316" s="4">
        <f t="shared" si="66"/>
        <v>-1</v>
      </c>
      <c r="O316" s="4">
        <f t="shared" si="67"/>
        <v>58.75</v>
      </c>
      <c r="P316" s="4">
        <f t="shared" si="68"/>
        <v>-10.525</v>
      </c>
      <c r="Q316" s="28">
        <f t="shared" si="69"/>
        <v>72.38</v>
      </c>
    </row>
    <row r="317" spans="1:18" x14ac:dyDescent="0.25">
      <c r="A317" s="15"/>
      <c r="D317" s="2" t="s">
        <v>375</v>
      </c>
      <c r="E317" s="2" t="s">
        <v>25</v>
      </c>
      <c r="I317" s="3">
        <v>17</v>
      </c>
      <c r="J317" s="3">
        <v>17</v>
      </c>
      <c r="K317" s="3">
        <v>21</v>
      </c>
      <c r="L317" s="4">
        <f t="shared" si="64"/>
        <v>-1</v>
      </c>
      <c r="M317" s="4">
        <f t="shared" si="65"/>
        <v>-1</v>
      </c>
      <c r="N317" s="4">
        <f t="shared" si="66"/>
        <v>-1</v>
      </c>
      <c r="O317" s="4">
        <f t="shared" si="67"/>
        <v>57.75</v>
      </c>
      <c r="P317" s="4">
        <f t="shared" si="68"/>
        <v>-11.525</v>
      </c>
      <c r="Q317" s="28">
        <f t="shared" si="69"/>
        <v>71.38</v>
      </c>
    </row>
    <row r="318" spans="1:18" x14ac:dyDescent="0.25">
      <c r="A318" s="15"/>
      <c r="B318" s="16">
        <v>15.4</v>
      </c>
      <c r="C318" s="14" t="s">
        <v>261</v>
      </c>
      <c r="D318" s="2" t="s">
        <v>376</v>
      </c>
      <c r="E318" s="2" t="s">
        <v>86</v>
      </c>
      <c r="I318" s="3">
        <v>12</v>
      </c>
      <c r="J318" s="3">
        <v>11</v>
      </c>
      <c r="K318" s="3">
        <v>11.4</v>
      </c>
      <c r="L318" s="4">
        <f t="shared" si="64"/>
        <v>-1</v>
      </c>
      <c r="M318" s="4">
        <f t="shared" si="65"/>
        <v>-1</v>
      </c>
      <c r="N318" s="4">
        <f t="shared" si="66"/>
        <v>-1</v>
      </c>
      <c r="O318" s="4">
        <f t="shared" si="67"/>
        <v>56.75</v>
      </c>
      <c r="P318" s="4">
        <f t="shared" si="68"/>
        <v>-12.525</v>
      </c>
      <c r="Q318" s="28">
        <f t="shared" si="69"/>
        <v>70.38</v>
      </c>
    </row>
    <row r="319" spans="1:18" x14ac:dyDescent="0.25">
      <c r="A319" s="56"/>
      <c r="B319" s="57">
        <v>16.399999999999999</v>
      </c>
      <c r="C319" s="58"/>
      <c r="D319" s="59" t="s">
        <v>377</v>
      </c>
      <c r="E319" s="59" t="s">
        <v>25</v>
      </c>
      <c r="F319" s="60"/>
      <c r="G319" s="60"/>
      <c r="H319" s="60"/>
      <c r="I319" s="61">
        <v>26</v>
      </c>
      <c r="J319" s="61">
        <v>26</v>
      </c>
      <c r="K319" s="61">
        <v>42</v>
      </c>
      <c r="L319" s="9">
        <f t="shared" ref="L319:L321" si="70">IF($G319=1, (I319-1), -1)</f>
        <v>-1</v>
      </c>
      <c r="M319" s="9">
        <f t="shared" ref="M319:M321" si="71">IF($G319=1, (J319-1), -1)</f>
        <v>-1</v>
      </c>
      <c r="N319" s="9">
        <f t="shared" ref="N319:N321" si="72">IF($G319=1, (K319-1), -1)</f>
        <v>-1</v>
      </c>
      <c r="O319" s="9">
        <f t="shared" ref="O319:O321" si="73">O318+L319</f>
        <v>55.75</v>
      </c>
      <c r="P319" s="9">
        <f t="shared" ref="P319:P321" si="74">P318+M319</f>
        <v>-13.525</v>
      </c>
      <c r="Q319" s="47">
        <f t="shared" ref="Q319:Q321" si="75">Q318+N319</f>
        <v>69.38</v>
      </c>
    </row>
    <row r="320" spans="1:18" x14ac:dyDescent="0.25">
      <c r="A320" s="15" t="s">
        <v>378</v>
      </c>
      <c r="B320" s="16">
        <v>15</v>
      </c>
      <c r="C320" s="14" t="s">
        <v>63</v>
      </c>
      <c r="D320" s="2" t="s">
        <v>379</v>
      </c>
      <c r="E320" s="2" t="s">
        <v>86</v>
      </c>
      <c r="F320" s="4">
        <v>1</v>
      </c>
      <c r="H320" s="4">
        <v>1</v>
      </c>
      <c r="I320" s="3">
        <v>12</v>
      </c>
      <c r="J320" s="3">
        <v>9</v>
      </c>
      <c r="K320" s="3">
        <v>10.55</v>
      </c>
      <c r="L320" s="4">
        <f t="shared" si="70"/>
        <v>-1</v>
      </c>
      <c r="M320" s="4">
        <f t="shared" si="71"/>
        <v>-1</v>
      </c>
      <c r="N320" s="4">
        <f t="shared" si="72"/>
        <v>-1</v>
      </c>
      <c r="O320" s="4">
        <f t="shared" si="73"/>
        <v>54.75</v>
      </c>
      <c r="P320" s="4">
        <f t="shared" si="74"/>
        <v>-14.525</v>
      </c>
      <c r="Q320" s="28">
        <f t="shared" si="75"/>
        <v>68.38</v>
      </c>
    </row>
    <row r="321" spans="1:17" x14ac:dyDescent="0.25">
      <c r="A321" s="15"/>
      <c r="B321" s="16">
        <v>16</v>
      </c>
      <c r="D321" s="2" t="s">
        <v>380</v>
      </c>
      <c r="E321" s="2" t="s">
        <v>21</v>
      </c>
      <c r="I321" s="3">
        <v>13</v>
      </c>
      <c r="J321" s="3">
        <v>13</v>
      </c>
      <c r="K321" s="3">
        <v>18.59</v>
      </c>
      <c r="L321" s="4">
        <f t="shared" si="70"/>
        <v>-1</v>
      </c>
      <c r="M321" s="4">
        <f t="shared" si="71"/>
        <v>-1</v>
      </c>
      <c r="N321" s="4">
        <f t="shared" si="72"/>
        <v>-1</v>
      </c>
      <c r="O321" s="4">
        <f t="shared" si="73"/>
        <v>53.75</v>
      </c>
      <c r="P321" s="4">
        <f t="shared" si="74"/>
        <v>-15.525</v>
      </c>
      <c r="Q321" s="28">
        <f t="shared" si="75"/>
        <v>67.38</v>
      </c>
    </row>
    <row r="322" spans="1:17" x14ac:dyDescent="0.25">
      <c r="A322" s="15"/>
      <c r="D322" s="2" t="s">
        <v>381</v>
      </c>
      <c r="E322" s="2" t="s">
        <v>21</v>
      </c>
      <c r="F322" s="4">
        <v>1</v>
      </c>
      <c r="G322" s="4">
        <v>1</v>
      </c>
      <c r="I322" s="3">
        <v>5.5</v>
      </c>
      <c r="J322" s="3">
        <v>3.75</v>
      </c>
      <c r="K322" s="3">
        <v>4.2</v>
      </c>
      <c r="L322" s="4">
        <f t="shared" ref="L322:L331" si="76">IF($G322=1, (I322-1), -1)</f>
        <v>4.5</v>
      </c>
      <c r="M322" s="4">
        <f t="shared" ref="M322:M331" si="77">IF($G322=1, (J322-1), -1)</f>
        <v>2.75</v>
      </c>
      <c r="N322" s="4">
        <f t="shared" ref="N322:N331" si="78">IF($G322=1, (K322-1), -1)</f>
        <v>3.2</v>
      </c>
      <c r="O322" s="4">
        <f t="shared" ref="O322:O331" si="79">O321+L322</f>
        <v>58.25</v>
      </c>
      <c r="P322" s="4">
        <f t="shared" ref="P322:P331" si="80">P321+M322</f>
        <v>-12.775</v>
      </c>
      <c r="Q322" s="28">
        <f t="shared" ref="Q322:Q331" si="81">Q321+N322</f>
        <v>70.58</v>
      </c>
    </row>
    <row r="323" spans="1:17" x14ac:dyDescent="0.25">
      <c r="A323" s="15"/>
      <c r="B323" s="16">
        <v>16.3</v>
      </c>
      <c r="D323" s="2" t="s">
        <v>382</v>
      </c>
      <c r="E323" s="2" t="s">
        <v>21</v>
      </c>
      <c r="F323" s="4">
        <v>1</v>
      </c>
      <c r="H323" s="4">
        <v>1</v>
      </c>
      <c r="I323" s="3">
        <v>7.5</v>
      </c>
      <c r="J323" s="3">
        <v>4.5</v>
      </c>
      <c r="K323" s="3">
        <v>5.1100000000000003</v>
      </c>
      <c r="L323" s="4">
        <f t="shared" si="76"/>
        <v>-1</v>
      </c>
      <c r="M323" s="4">
        <f t="shared" si="77"/>
        <v>-1</v>
      </c>
      <c r="N323" s="4">
        <f t="shared" si="78"/>
        <v>-1</v>
      </c>
      <c r="O323" s="4">
        <f t="shared" si="79"/>
        <v>57.25</v>
      </c>
      <c r="P323" s="4">
        <f t="shared" si="80"/>
        <v>-13.775</v>
      </c>
      <c r="Q323" s="28">
        <f t="shared" si="81"/>
        <v>69.58</v>
      </c>
    </row>
    <row r="324" spans="1:17" x14ac:dyDescent="0.25">
      <c r="A324" s="15"/>
      <c r="D324" s="2" t="s">
        <v>383</v>
      </c>
      <c r="E324" s="2" t="s">
        <v>21</v>
      </c>
      <c r="F324" s="4">
        <v>1</v>
      </c>
      <c r="I324" s="3">
        <v>3</v>
      </c>
      <c r="J324" s="3">
        <v>3</v>
      </c>
      <c r="K324" s="3">
        <v>4.7</v>
      </c>
      <c r="L324" s="4">
        <f t="shared" si="76"/>
        <v>-1</v>
      </c>
      <c r="M324" s="4">
        <f t="shared" si="77"/>
        <v>-1</v>
      </c>
      <c r="N324" s="4">
        <f t="shared" si="78"/>
        <v>-1</v>
      </c>
      <c r="O324" s="4">
        <f t="shared" si="79"/>
        <v>56.25</v>
      </c>
      <c r="P324" s="4">
        <f t="shared" si="80"/>
        <v>-14.775</v>
      </c>
      <c r="Q324" s="28">
        <f t="shared" si="81"/>
        <v>68.58</v>
      </c>
    </row>
    <row r="325" spans="1:17" x14ac:dyDescent="0.25">
      <c r="A325" s="15"/>
      <c r="B325" s="16">
        <v>14.4</v>
      </c>
      <c r="C325" s="14" t="s">
        <v>31</v>
      </c>
      <c r="D325" s="2" t="s">
        <v>384</v>
      </c>
      <c r="E325" s="2" t="s">
        <v>86</v>
      </c>
      <c r="F325" s="4">
        <v>1</v>
      </c>
      <c r="I325" s="3">
        <v>8</v>
      </c>
      <c r="J325" s="3">
        <v>8</v>
      </c>
      <c r="K325" s="3">
        <v>8.8000000000000007</v>
      </c>
      <c r="L325" s="4">
        <f t="shared" si="76"/>
        <v>-1</v>
      </c>
      <c r="M325" s="4">
        <f t="shared" si="77"/>
        <v>-1</v>
      </c>
      <c r="N325" s="4">
        <f t="shared" si="78"/>
        <v>-1</v>
      </c>
      <c r="O325" s="4">
        <f t="shared" si="79"/>
        <v>55.25</v>
      </c>
      <c r="P325" s="4">
        <f t="shared" si="80"/>
        <v>-15.775</v>
      </c>
      <c r="Q325" s="28">
        <f t="shared" si="81"/>
        <v>67.58</v>
      </c>
    </row>
    <row r="326" spans="1:17" x14ac:dyDescent="0.25">
      <c r="A326" s="15"/>
      <c r="D326" s="2" t="s">
        <v>385</v>
      </c>
      <c r="E326" s="2" t="s">
        <v>21</v>
      </c>
      <c r="F326" s="4">
        <v>1</v>
      </c>
      <c r="H326" s="4">
        <v>1</v>
      </c>
      <c r="I326" s="3">
        <v>6</v>
      </c>
      <c r="J326" s="3">
        <v>6</v>
      </c>
      <c r="K326" s="3">
        <v>6.24</v>
      </c>
      <c r="L326" s="4">
        <f t="shared" si="76"/>
        <v>-1</v>
      </c>
      <c r="M326" s="4">
        <f t="shared" si="77"/>
        <v>-1</v>
      </c>
      <c r="N326" s="4">
        <f t="shared" si="78"/>
        <v>-1</v>
      </c>
      <c r="O326" s="4">
        <f t="shared" si="79"/>
        <v>54.25</v>
      </c>
      <c r="P326" s="4">
        <f t="shared" si="80"/>
        <v>-16.774999999999999</v>
      </c>
      <c r="Q326" s="28">
        <f t="shared" si="81"/>
        <v>66.58</v>
      </c>
    </row>
    <row r="327" spans="1:17" x14ac:dyDescent="0.25">
      <c r="A327" s="15"/>
      <c r="B327" s="16">
        <v>15.4</v>
      </c>
      <c r="D327" s="2" t="s">
        <v>386</v>
      </c>
      <c r="E327" s="2" t="s">
        <v>86</v>
      </c>
      <c r="F327" s="4">
        <v>1</v>
      </c>
      <c r="G327" s="4">
        <v>1</v>
      </c>
      <c r="I327" s="3">
        <v>6.5</v>
      </c>
      <c r="J327" s="3">
        <v>5.5</v>
      </c>
      <c r="K327" s="3">
        <v>5.5</v>
      </c>
      <c r="L327" s="4">
        <f t="shared" si="76"/>
        <v>5.5</v>
      </c>
      <c r="M327" s="4">
        <f t="shared" si="77"/>
        <v>4.5</v>
      </c>
      <c r="N327" s="4">
        <f t="shared" si="78"/>
        <v>4.5</v>
      </c>
      <c r="O327" s="4">
        <f t="shared" si="79"/>
        <v>59.75</v>
      </c>
      <c r="P327" s="4">
        <f t="shared" si="80"/>
        <v>-12.274999999999999</v>
      </c>
      <c r="Q327" s="28">
        <f t="shared" si="81"/>
        <v>71.08</v>
      </c>
    </row>
    <row r="328" spans="1:17" x14ac:dyDescent="0.25">
      <c r="A328" s="15"/>
      <c r="D328" s="2" t="s">
        <v>387</v>
      </c>
      <c r="E328" s="2" t="s">
        <v>86</v>
      </c>
      <c r="F328" s="4">
        <v>1</v>
      </c>
      <c r="I328" s="3">
        <v>9</v>
      </c>
      <c r="J328" s="3">
        <v>9</v>
      </c>
      <c r="K328" s="3">
        <v>8.81</v>
      </c>
      <c r="L328" s="4">
        <f t="shared" si="76"/>
        <v>-1</v>
      </c>
      <c r="M328" s="4">
        <f t="shared" si="77"/>
        <v>-1</v>
      </c>
      <c r="N328" s="4">
        <f t="shared" si="78"/>
        <v>-1</v>
      </c>
      <c r="O328" s="4">
        <f t="shared" si="79"/>
        <v>58.75</v>
      </c>
      <c r="P328" s="4">
        <f t="shared" si="80"/>
        <v>-13.274999999999999</v>
      </c>
      <c r="Q328" s="28">
        <f t="shared" si="81"/>
        <v>70.08</v>
      </c>
    </row>
    <row r="329" spans="1:17" x14ac:dyDescent="0.25">
      <c r="A329" s="15"/>
      <c r="D329" s="2" t="s">
        <v>388</v>
      </c>
      <c r="E329" s="2" t="s">
        <v>21</v>
      </c>
      <c r="F329" s="4">
        <v>1</v>
      </c>
      <c r="H329" s="4">
        <v>1</v>
      </c>
      <c r="I329" s="3">
        <v>2.5</v>
      </c>
      <c r="J329" s="3">
        <v>2.5</v>
      </c>
      <c r="K329" s="3">
        <v>2.83</v>
      </c>
      <c r="L329" s="4">
        <f t="shared" si="76"/>
        <v>-1</v>
      </c>
      <c r="M329" s="4">
        <f t="shared" si="77"/>
        <v>-1</v>
      </c>
      <c r="N329" s="4">
        <f t="shared" si="78"/>
        <v>-1</v>
      </c>
      <c r="O329" s="4">
        <f t="shared" si="79"/>
        <v>57.75</v>
      </c>
      <c r="P329" s="4">
        <f t="shared" si="80"/>
        <v>-14.274999999999999</v>
      </c>
      <c r="Q329" s="28">
        <f t="shared" si="81"/>
        <v>69.08</v>
      </c>
    </row>
    <row r="330" spans="1:17" x14ac:dyDescent="0.25">
      <c r="A330" s="15"/>
      <c r="B330" s="16">
        <v>16.100000000000001</v>
      </c>
      <c r="D330" s="2" t="s">
        <v>389</v>
      </c>
      <c r="E330" s="2" t="s">
        <v>86</v>
      </c>
      <c r="H330" s="4">
        <v>1</v>
      </c>
      <c r="I330" s="3">
        <v>13</v>
      </c>
      <c r="J330" s="3">
        <v>13</v>
      </c>
      <c r="K330" s="3">
        <v>15</v>
      </c>
      <c r="L330" s="4">
        <f t="shared" si="76"/>
        <v>-1</v>
      </c>
      <c r="M330" s="4">
        <f t="shared" si="77"/>
        <v>-1</v>
      </c>
      <c r="N330" s="4">
        <f t="shared" si="78"/>
        <v>-1</v>
      </c>
      <c r="O330" s="4">
        <f t="shared" si="79"/>
        <v>56.75</v>
      </c>
      <c r="P330" s="4">
        <f t="shared" si="80"/>
        <v>-15.274999999999999</v>
      </c>
      <c r="Q330" s="28">
        <f t="shared" si="81"/>
        <v>68.08</v>
      </c>
    </row>
    <row r="331" spans="1:17" x14ac:dyDescent="0.25">
      <c r="A331" s="15"/>
      <c r="D331" s="2" t="s">
        <v>390</v>
      </c>
      <c r="E331" s="2" t="s">
        <v>86</v>
      </c>
      <c r="F331" s="4">
        <v>1</v>
      </c>
      <c r="G331" s="4">
        <v>1</v>
      </c>
      <c r="I331" s="3">
        <v>2.625</v>
      </c>
      <c r="J331" s="3">
        <v>2.625</v>
      </c>
      <c r="K331" s="3">
        <v>2.81</v>
      </c>
      <c r="L331" s="4">
        <f t="shared" si="76"/>
        <v>1.625</v>
      </c>
      <c r="M331" s="4">
        <f t="shared" si="77"/>
        <v>1.625</v>
      </c>
      <c r="N331" s="4">
        <f t="shared" si="78"/>
        <v>1.81</v>
      </c>
      <c r="O331" s="4">
        <f t="shared" si="79"/>
        <v>58.375</v>
      </c>
      <c r="P331" s="4">
        <f t="shared" si="80"/>
        <v>-13.649999999999999</v>
      </c>
      <c r="Q331" s="28">
        <f t="shared" si="81"/>
        <v>69.89</v>
      </c>
    </row>
    <row r="332" spans="1:17" x14ac:dyDescent="0.25">
      <c r="A332" s="46"/>
      <c r="B332" s="18"/>
      <c r="C332" s="30"/>
      <c r="D332" s="8" t="s">
        <v>391</v>
      </c>
      <c r="E332" s="8" t="s">
        <v>21</v>
      </c>
      <c r="F332" s="9">
        <v>1</v>
      </c>
      <c r="G332" s="9"/>
      <c r="H332" s="9"/>
      <c r="I332" s="10">
        <v>15</v>
      </c>
      <c r="J332" s="10">
        <v>15</v>
      </c>
      <c r="K332" s="10">
        <v>23.57</v>
      </c>
      <c r="L332" s="9">
        <f t="shared" ref="L332:L335" si="82">IF($G332=1, (I332-1), -1)</f>
        <v>-1</v>
      </c>
      <c r="M332" s="9">
        <f t="shared" ref="M332:M335" si="83">IF($G332=1, (J332-1), -1)</f>
        <v>-1</v>
      </c>
      <c r="N332" s="9">
        <f t="shared" ref="N332:N335" si="84">IF($G332=1, (K332-1), -1)</f>
        <v>-1</v>
      </c>
      <c r="O332" s="9">
        <f t="shared" ref="O332:O335" si="85">O331+L332</f>
        <v>57.375</v>
      </c>
      <c r="P332" s="9">
        <f t="shared" ref="P332:P335" si="86">P331+M332</f>
        <v>-14.649999999999999</v>
      </c>
      <c r="Q332" s="47">
        <f t="shared" ref="Q332:Q335" si="87">Q331+N332</f>
        <v>68.89</v>
      </c>
    </row>
    <row r="333" spans="1:17" x14ac:dyDescent="0.25">
      <c r="A333" s="15" t="s">
        <v>392</v>
      </c>
      <c r="B333" s="16">
        <v>15</v>
      </c>
      <c r="C333" s="14" t="s">
        <v>101</v>
      </c>
      <c r="D333" s="2" t="s">
        <v>393</v>
      </c>
      <c r="E333" s="2" t="s">
        <v>21</v>
      </c>
      <c r="G333" s="4">
        <v>1</v>
      </c>
      <c r="I333" s="3">
        <v>4</v>
      </c>
      <c r="J333" s="3">
        <v>3</v>
      </c>
      <c r="K333" s="3">
        <v>3.25</v>
      </c>
      <c r="L333" s="4">
        <f t="shared" si="82"/>
        <v>3</v>
      </c>
      <c r="M333" s="4">
        <f t="shared" si="83"/>
        <v>2</v>
      </c>
      <c r="N333" s="4">
        <f t="shared" si="84"/>
        <v>2.25</v>
      </c>
      <c r="O333" s="4">
        <f t="shared" si="85"/>
        <v>60.375</v>
      </c>
      <c r="P333" s="4">
        <f t="shared" si="86"/>
        <v>-12.649999999999999</v>
      </c>
      <c r="Q333" s="28">
        <f t="shared" si="87"/>
        <v>71.14</v>
      </c>
    </row>
    <row r="334" spans="1:17" x14ac:dyDescent="0.25">
      <c r="A334" s="15"/>
      <c r="B334" s="16">
        <v>16.3</v>
      </c>
      <c r="D334" s="2" t="s">
        <v>394</v>
      </c>
      <c r="E334" s="2" t="s">
        <v>49</v>
      </c>
      <c r="H334" s="4">
        <v>1</v>
      </c>
      <c r="I334" s="3">
        <v>7.5</v>
      </c>
      <c r="J334" s="3">
        <v>6.5</v>
      </c>
      <c r="K334" s="3">
        <v>9.11</v>
      </c>
      <c r="L334" s="4">
        <f t="shared" si="82"/>
        <v>-1</v>
      </c>
      <c r="M334" s="4">
        <f t="shared" si="83"/>
        <v>-1</v>
      </c>
      <c r="N334" s="4">
        <f t="shared" si="84"/>
        <v>-1</v>
      </c>
      <c r="O334" s="4">
        <f t="shared" si="85"/>
        <v>59.375</v>
      </c>
      <c r="P334" s="4">
        <f t="shared" si="86"/>
        <v>-13.649999999999999</v>
      </c>
      <c r="Q334" s="28">
        <f t="shared" si="87"/>
        <v>70.14</v>
      </c>
    </row>
    <row r="335" spans="1:17" x14ac:dyDescent="0.25">
      <c r="A335" s="15"/>
      <c r="B335" s="16">
        <v>15.2</v>
      </c>
      <c r="C335" s="14" t="s">
        <v>54</v>
      </c>
      <c r="D335" s="2" t="s">
        <v>221</v>
      </c>
      <c r="E335" s="2" t="s">
        <v>25</v>
      </c>
      <c r="F335" s="4">
        <v>1</v>
      </c>
      <c r="I335" s="3">
        <v>5.5</v>
      </c>
      <c r="J335" s="3">
        <v>4</v>
      </c>
      <c r="K335" s="3">
        <v>4.3</v>
      </c>
      <c r="L335" s="4">
        <f t="shared" si="82"/>
        <v>-1</v>
      </c>
      <c r="M335" s="4">
        <f t="shared" si="83"/>
        <v>-1</v>
      </c>
      <c r="N335" s="4">
        <f t="shared" si="84"/>
        <v>-1</v>
      </c>
      <c r="O335" s="4">
        <f t="shared" si="85"/>
        <v>58.375</v>
      </c>
      <c r="P335" s="4">
        <f t="shared" si="86"/>
        <v>-14.649999999999999</v>
      </c>
      <c r="Q335" s="28">
        <f t="shared" si="87"/>
        <v>69.14</v>
      </c>
    </row>
    <row r="336" spans="1:17" x14ac:dyDescent="0.25">
      <c r="A336" s="46"/>
      <c r="B336" s="18">
        <v>16.5</v>
      </c>
      <c r="C336" s="30"/>
      <c r="D336" s="8" t="s">
        <v>395</v>
      </c>
      <c r="E336" s="8" t="s">
        <v>49</v>
      </c>
      <c r="F336" s="9">
        <v>1</v>
      </c>
      <c r="G336" s="9">
        <v>1</v>
      </c>
      <c r="H336" s="9"/>
      <c r="I336" s="10">
        <v>1.53</v>
      </c>
      <c r="J336" s="10">
        <v>1.53</v>
      </c>
      <c r="K336" s="10">
        <v>1.69</v>
      </c>
      <c r="L336" s="9">
        <f t="shared" ref="L336" si="88">IF($G336=1, (I336-1), -1)</f>
        <v>0.53</v>
      </c>
      <c r="M336" s="9">
        <f t="shared" ref="M336" si="89">IF($G336=1, (J336-1), -1)</f>
        <v>0.53</v>
      </c>
      <c r="N336" s="9">
        <f t="shared" ref="N336" si="90">IF($G336=1, (K336-1), -1)</f>
        <v>0.69</v>
      </c>
      <c r="O336" s="9">
        <f t="shared" ref="O336" si="91">O335+L336</f>
        <v>58.905000000000001</v>
      </c>
      <c r="P336" s="9">
        <f t="shared" ref="P336" si="92">P335+M336</f>
        <v>-14.12</v>
      </c>
      <c r="Q336" s="47">
        <f t="shared" ref="Q336" si="93">Q335+N336</f>
        <v>69.83</v>
      </c>
    </row>
    <row r="337" spans="1:17" x14ac:dyDescent="0.25">
      <c r="A337" s="15" t="s">
        <v>396</v>
      </c>
      <c r="B337" s="16">
        <v>14.4</v>
      </c>
      <c r="C337" s="14" t="s">
        <v>298</v>
      </c>
      <c r="D337" s="2" t="s">
        <v>397</v>
      </c>
      <c r="E337" s="2" t="s">
        <v>21</v>
      </c>
      <c r="F337" s="4">
        <v>1</v>
      </c>
      <c r="G337" s="4">
        <v>1</v>
      </c>
      <c r="I337" s="3">
        <v>5</v>
      </c>
      <c r="J337" s="3">
        <v>3.75</v>
      </c>
      <c r="K337" s="3">
        <v>4.0199999999999996</v>
      </c>
      <c r="L337" s="4">
        <f t="shared" ref="L337:L343" si="94">IF($G337=1, (I337-1), -1)</f>
        <v>4</v>
      </c>
      <c r="M337" s="4">
        <f t="shared" ref="M337:M343" si="95">IF($G337=1, (J337-1), -1)</f>
        <v>2.75</v>
      </c>
      <c r="N337" s="4">
        <f t="shared" ref="N337:N343" si="96">IF($G337=1, (K337-1), -1)</f>
        <v>3.0199999999999996</v>
      </c>
      <c r="O337" s="4">
        <f t="shared" ref="O337:O343" si="97">O336+L337</f>
        <v>62.905000000000001</v>
      </c>
      <c r="P337" s="4">
        <f t="shared" ref="P337:P343" si="98">P336+M337</f>
        <v>-11.37</v>
      </c>
      <c r="Q337" s="28">
        <f t="shared" ref="Q337:Q343" si="99">Q336+N337</f>
        <v>72.849999999999994</v>
      </c>
    </row>
    <row r="338" spans="1:17" x14ac:dyDescent="0.25">
      <c r="A338" s="15"/>
      <c r="B338" s="16">
        <v>16.100000000000001</v>
      </c>
      <c r="D338" s="2" t="s">
        <v>398</v>
      </c>
      <c r="E338" s="2" t="s">
        <v>21</v>
      </c>
      <c r="I338" s="3">
        <v>41</v>
      </c>
      <c r="J338" s="3">
        <v>17</v>
      </c>
      <c r="K338" s="3">
        <v>23</v>
      </c>
      <c r="L338" s="4">
        <f t="shared" si="94"/>
        <v>-1</v>
      </c>
      <c r="M338" s="4">
        <f t="shared" si="95"/>
        <v>-1</v>
      </c>
      <c r="N338" s="4">
        <f t="shared" si="96"/>
        <v>-1</v>
      </c>
      <c r="O338" s="4">
        <f t="shared" si="97"/>
        <v>61.905000000000001</v>
      </c>
      <c r="P338" s="4">
        <f t="shared" si="98"/>
        <v>-12.37</v>
      </c>
      <c r="Q338" s="28">
        <f t="shared" si="99"/>
        <v>71.849999999999994</v>
      </c>
    </row>
    <row r="339" spans="1:17" x14ac:dyDescent="0.25">
      <c r="A339" s="15"/>
      <c r="B339" s="16">
        <v>16.399999999999999</v>
      </c>
      <c r="D339" s="2" t="s">
        <v>399</v>
      </c>
      <c r="E339" s="2" t="s">
        <v>49</v>
      </c>
      <c r="I339" s="3">
        <v>17</v>
      </c>
      <c r="J339" s="3">
        <v>17</v>
      </c>
      <c r="K339" s="3">
        <v>23.71</v>
      </c>
      <c r="L339" s="4">
        <f t="shared" si="94"/>
        <v>-1</v>
      </c>
      <c r="M339" s="4">
        <f t="shared" si="95"/>
        <v>-1</v>
      </c>
      <c r="N339" s="4">
        <f t="shared" si="96"/>
        <v>-1</v>
      </c>
      <c r="O339" s="4">
        <f t="shared" si="97"/>
        <v>60.905000000000001</v>
      </c>
      <c r="P339" s="4">
        <f t="shared" si="98"/>
        <v>-13.37</v>
      </c>
      <c r="Q339" s="28">
        <f t="shared" si="99"/>
        <v>70.849999999999994</v>
      </c>
    </row>
    <row r="340" spans="1:17" x14ac:dyDescent="0.25">
      <c r="A340" s="15"/>
      <c r="D340" s="2" t="s">
        <v>400</v>
      </c>
      <c r="E340" s="2" t="s">
        <v>49</v>
      </c>
      <c r="I340" s="3">
        <v>17</v>
      </c>
      <c r="J340" s="3">
        <v>17</v>
      </c>
      <c r="K340" s="3">
        <v>25</v>
      </c>
      <c r="L340" s="4">
        <f t="shared" si="94"/>
        <v>-1</v>
      </c>
      <c r="M340" s="4">
        <f t="shared" si="95"/>
        <v>-1</v>
      </c>
      <c r="N340" s="4">
        <f t="shared" si="96"/>
        <v>-1</v>
      </c>
      <c r="O340" s="4">
        <f t="shared" si="97"/>
        <v>59.905000000000001</v>
      </c>
      <c r="P340" s="4">
        <f t="shared" si="98"/>
        <v>-14.37</v>
      </c>
      <c r="Q340" s="28">
        <f t="shared" si="99"/>
        <v>69.849999999999994</v>
      </c>
    </row>
    <row r="341" spans="1:17" x14ac:dyDescent="0.25">
      <c r="A341" s="15"/>
      <c r="B341" s="16">
        <v>14.5</v>
      </c>
      <c r="C341" s="14" t="s">
        <v>72</v>
      </c>
      <c r="D341" s="2" t="s">
        <v>401</v>
      </c>
      <c r="E341" s="2" t="s">
        <v>21</v>
      </c>
      <c r="I341" s="3">
        <v>15</v>
      </c>
      <c r="J341" s="3">
        <v>15</v>
      </c>
      <c r="K341" s="3">
        <v>16</v>
      </c>
      <c r="L341" s="4">
        <f t="shared" si="94"/>
        <v>-1</v>
      </c>
      <c r="M341" s="4">
        <f t="shared" si="95"/>
        <v>-1</v>
      </c>
      <c r="N341" s="4">
        <f t="shared" si="96"/>
        <v>-1</v>
      </c>
      <c r="O341" s="4">
        <f t="shared" si="97"/>
        <v>58.905000000000001</v>
      </c>
      <c r="P341" s="4">
        <f t="shared" si="98"/>
        <v>-15.37</v>
      </c>
      <c r="Q341" s="28">
        <f t="shared" si="99"/>
        <v>68.849999999999994</v>
      </c>
    </row>
    <row r="342" spans="1:17" x14ac:dyDescent="0.25">
      <c r="A342" s="15"/>
      <c r="D342" s="2" t="s">
        <v>75</v>
      </c>
      <c r="E342" s="2" t="s">
        <v>25</v>
      </c>
      <c r="I342" s="3">
        <v>41</v>
      </c>
      <c r="J342" s="3">
        <v>41</v>
      </c>
      <c r="K342" s="3">
        <v>99.54</v>
      </c>
      <c r="L342" s="4">
        <f t="shared" si="94"/>
        <v>-1</v>
      </c>
      <c r="M342" s="4">
        <f t="shared" si="95"/>
        <v>-1</v>
      </c>
      <c r="N342" s="4">
        <f t="shared" si="96"/>
        <v>-1</v>
      </c>
      <c r="O342" s="4">
        <f t="shared" si="97"/>
        <v>57.905000000000001</v>
      </c>
      <c r="P342" s="4">
        <f t="shared" si="98"/>
        <v>-16.369999999999997</v>
      </c>
      <c r="Q342" s="28">
        <f t="shared" si="99"/>
        <v>67.849999999999994</v>
      </c>
    </row>
    <row r="343" spans="1:17" x14ac:dyDescent="0.25">
      <c r="A343" s="15"/>
      <c r="B343" s="16">
        <v>15.5</v>
      </c>
      <c r="D343" s="2" t="s">
        <v>402</v>
      </c>
      <c r="E343" s="2" t="s">
        <v>86</v>
      </c>
      <c r="I343" s="3">
        <v>9</v>
      </c>
      <c r="J343" s="3">
        <v>9</v>
      </c>
      <c r="K343" s="3">
        <v>10.5</v>
      </c>
      <c r="L343" s="4">
        <f t="shared" si="94"/>
        <v>-1</v>
      </c>
      <c r="M343" s="4">
        <f t="shared" si="95"/>
        <v>-1</v>
      </c>
      <c r="N343" s="4">
        <f t="shared" si="96"/>
        <v>-1</v>
      </c>
      <c r="O343" s="4">
        <f t="shared" si="97"/>
        <v>56.905000000000001</v>
      </c>
      <c r="P343" s="4">
        <f t="shared" si="98"/>
        <v>-17.369999999999997</v>
      </c>
      <c r="Q343" s="28">
        <f t="shared" si="99"/>
        <v>66.849999999999994</v>
      </c>
    </row>
    <row r="344" spans="1:17" x14ac:dyDescent="0.25">
      <c r="A344" s="15"/>
      <c r="B344" s="16">
        <v>16.2</v>
      </c>
      <c r="D344" s="2" t="s">
        <v>403</v>
      </c>
      <c r="E344" s="2" t="s">
        <v>25</v>
      </c>
      <c r="F344" s="4">
        <v>1</v>
      </c>
      <c r="G344" s="4">
        <v>1</v>
      </c>
      <c r="I344" s="3">
        <v>1.61</v>
      </c>
      <c r="J344" s="3">
        <v>1.62</v>
      </c>
      <c r="K344" s="3">
        <v>1.68</v>
      </c>
      <c r="L344" s="4">
        <f t="shared" ref="L344:L347" si="100">IF($G344=1, (I344-1), -1)</f>
        <v>0.6100000000000001</v>
      </c>
      <c r="M344" s="4">
        <f t="shared" ref="M344:M347" si="101">IF($G344=1, (J344-1), -1)</f>
        <v>0.62000000000000011</v>
      </c>
      <c r="N344" s="4">
        <f t="shared" ref="N344:N347" si="102">IF($G344=1, (K344-1), -1)</f>
        <v>0.67999999999999994</v>
      </c>
      <c r="O344" s="4">
        <f t="shared" ref="O344:O347" si="103">O343+L344</f>
        <v>57.515000000000001</v>
      </c>
      <c r="P344" s="4">
        <f t="shared" ref="P344:P347" si="104">P343+M344</f>
        <v>-16.749999999999996</v>
      </c>
      <c r="Q344" s="28">
        <f t="shared" ref="Q344:Q347" si="105">Q343+N344</f>
        <v>67.53</v>
      </c>
    </row>
    <row r="345" spans="1:17" x14ac:dyDescent="0.25">
      <c r="A345" s="46"/>
      <c r="B345" s="18">
        <v>16.5</v>
      </c>
      <c r="C345" s="30"/>
      <c r="D345" s="8" t="s">
        <v>404</v>
      </c>
      <c r="E345" s="8" t="s">
        <v>49</v>
      </c>
      <c r="F345" s="9"/>
      <c r="G345" s="9"/>
      <c r="H345" s="9">
        <v>1</v>
      </c>
      <c r="I345" s="10">
        <v>6.5</v>
      </c>
      <c r="J345" s="10">
        <v>6.5</v>
      </c>
      <c r="K345" s="10">
        <v>7.1</v>
      </c>
      <c r="L345" s="9">
        <f t="shared" si="100"/>
        <v>-1</v>
      </c>
      <c r="M345" s="9">
        <f t="shared" si="101"/>
        <v>-1</v>
      </c>
      <c r="N345" s="9">
        <f t="shared" si="102"/>
        <v>-1</v>
      </c>
      <c r="O345" s="9">
        <f t="shared" si="103"/>
        <v>56.515000000000001</v>
      </c>
      <c r="P345" s="9">
        <f t="shared" si="104"/>
        <v>-17.749999999999996</v>
      </c>
      <c r="Q345" s="47">
        <f t="shared" si="105"/>
        <v>66.53</v>
      </c>
    </row>
    <row r="346" spans="1:17" x14ac:dyDescent="0.25">
      <c r="A346" s="15" t="s">
        <v>405</v>
      </c>
      <c r="B346" s="16">
        <v>15.35</v>
      </c>
      <c r="C346" s="14" t="s">
        <v>161</v>
      </c>
      <c r="D346" s="2" t="s">
        <v>406</v>
      </c>
      <c r="E346" s="2" t="s">
        <v>86</v>
      </c>
      <c r="I346" s="3">
        <v>12</v>
      </c>
      <c r="J346" s="3">
        <v>12</v>
      </c>
      <c r="K346" s="3">
        <v>13.9</v>
      </c>
      <c r="L346" s="4">
        <f t="shared" si="100"/>
        <v>-1</v>
      </c>
      <c r="M346" s="4">
        <f t="shared" si="101"/>
        <v>-1</v>
      </c>
      <c r="N346" s="4">
        <f t="shared" si="102"/>
        <v>-1</v>
      </c>
      <c r="O346" s="4">
        <f t="shared" si="103"/>
        <v>55.515000000000001</v>
      </c>
      <c r="P346" s="4">
        <f t="shared" si="104"/>
        <v>-18.749999999999996</v>
      </c>
      <c r="Q346" s="28">
        <f t="shared" si="105"/>
        <v>65.53</v>
      </c>
    </row>
    <row r="347" spans="1:17" x14ac:dyDescent="0.25">
      <c r="A347" s="15"/>
      <c r="D347" s="2" t="s">
        <v>407</v>
      </c>
      <c r="E347" s="2" t="s">
        <v>25</v>
      </c>
      <c r="H347" s="4">
        <v>1</v>
      </c>
      <c r="I347" s="3">
        <v>9</v>
      </c>
      <c r="J347" s="3">
        <v>4.5</v>
      </c>
      <c r="K347" s="3">
        <v>5.05</v>
      </c>
      <c r="L347" s="4">
        <f t="shared" si="100"/>
        <v>-1</v>
      </c>
      <c r="M347" s="4">
        <f t="shared" si="101"/>
        <v>-1</v>
      </c>
      <c r="N347" s="4">
        <f t="shared" si="102"/>
        <v>-1</v>
      </c>
      <c r="O347" s="4">
        <f t="shared" si="103"/>
        <v>54.515000000000001</v>
      </c>
      <c r="P347" s="4">
        <f t="shared" si="104"/>
        <v>-19.749999999999996</v>
      </c>
      <c r="Q347" s="28">
        <f t="shared" si="105"/>
        <v>64.53</v>
      </c>
    </row>
    <row r="348" spans="1:17" x14ac:dyDescent="0.25">
      <c r="A348" s="15"/>
      <c r="B348" s="16">
        <v>15.1</v>
      </c>
      <c r="C348" s="14" t="s">
        <v>123</v>
      </c>
      <c r="D348" s="2" t="s">
        <v>408</v>
      </c>
      <c r="E348" s="2" t="s">
        <v>21</v>
      </c>
      <c r="H348" s="4">
        <v>1</v>
      </c>
      <c r="I348" s="3">
        <v>11</v>
      </c>
      <c r="J348" s="3">
        <v>11</v>
      </c>
      <c r="K348" s="3">
        <v>12.7</v>
      </c>
      <c r="L348" s="4">
        <f t="shared" ref="L348:L356" si="106">IF($G348=1, (I348-1), -1)</f>
        <v>-1</v>
      </c>
      <c r="M348" s="4">
        <f t="shared" ref="M348:M356" si="107">IF($G348=1, (J348-1), -1)</f>
        <v>-1</v>
      </c>
      <c r="N348" s="4">
        <f t="shared" ref="N348:N356" si="108">IF($G348=1, (K348-1), -1)</f>
        <v>-1</v>
      </c>
      <c r="O348" s="4">
        <f t="shared" ref="O348:O356" si="109">O347+L348</f>
        <v>53.515000000000001</v>
      </c>
      <c r="P348" s="4">
        <f t="shared" ref="P348:P356" si="110">P347+M348</f>
        <v>-20.749999999999996</v>
      </c>
      <c r="Q348" s="28">
        <f t="shared" ref="Q348:Q356" si="111">Q347+N348</f>
        <v>63.53</v>
      </c>
    </row>
    <row r="349" spans="1:17" x14ac:dyDescent="0.25">
      <c r="A349" s="15"/>
      <c r="B349" s="16">
        <v>16.2</v>
      </c>
      <c r="D349" s="2" t="s">
        <v>409</v>
      </c>
      <c r="E349" s="2" t="s">
        <v>21</v>
      </c>
      <c r="F349" s="4">
        <v>1</v>
      </c>
      <c r="G349" s="4">
        <v>1</v>
      </c>
      <c r="I349" s="3">
        <v>1.67</v>
      </c>
      <c r="J349" s="3">
        <v>1.67</v>
      </c>
      <c r="K349" s="3">
        <v>1.73</v>
      </c>
      <c r="L349" s="4">
        <f t="shared" si="106"/>
        <v>0.66999999999999993</v>
      </c>
      <c r="M349" s="4">
        <f t="shared" si="107"/>
        <v>0.66999999999999993</v>
      </c>
      <c r="N349" s="4">
        <f t="shared" si="108"/>
        <v>0.73</v>
      </c>
      <c r="O349" s="4">
        <f t="shared" si="109"/>
        <v>54.185000000000002</v>
      </c>
      <c r="P349" s="4">
        <f t="shared" si="110"/>
        <v>-20.079999999999998</v>
      </c>
      <c r="Q349" s="28">
        <f t="shared" si="111"/>
        <v>64.260000000000005</v>
      </c>
    </row>
    <row r="350" spans="1:17" x14ac:dyDescent="0.25">
      <c r="A350" s="46"/>
      <c r="B350" s="18">
        <v>14.35</v>
      </c>
      <c r="C350" s="30" t="s">
        <v>123</v>
      </c>
      <c r="D350" s="8" t="s">
        <v>127</v>
      </c>
      <c r="E350" s="8" t="s">
        <v>129</v>
      </c>
      <c r="F350" s="9">
        <v>1</v>
      </c>
      <c r="G350" s="9"/>
      <c r="H350" s="9">
        <v>1</v>
      </c>
      <c r="I350" s="10">
        <v>3.25</v>
      </c>
      <c r="J350" s="10">
        <v>3.25</v>
      </c>
      <c r="K350" s="10">
        <v>3.8</v>
      </c>
      <c r="L350" s="9">
        <f t="shared" si="106"/>
        <v>-1</v>
      </c>
      <c r="M350" s="9">
        <f t="shared" si="107"/>
        <v>-1</v>
      </c>
      <c r="N350" s="9">
        <f t="shared" si="108"/>
        <v>-1</v>
      </c>
      <c r="O350" s="9">
        <f t="shared" si="109"/>
        <v>53.185000000000002</v>
      </c>
      <c r="P350" s="9">
        <f t="shared" si="110"/>
        <v>-21.08</v>
      </c>
      <c r="Q350" s="47">
        <f t="shared" si="111"/>
        <v>63.260000000000005</v>
      </c>
    </row>
    <row r="351" spans="1:17" x14ac:dyDescent="0.25">
      <c r="A351" s="15" t="s">
        <v>410</v>
      </c>
      <c r="B351" s="16">
        <v>15</v>
      </c>
      <c r="C351" s="14" t="s">
        <v>50</v>
      </c>
      <c r="D351" s="2" t="s">
        <v>411</v>
      </c>
      <c r="E351" s="2" t="s">
        <v>21</v>
      </c>
      <c r="F351" s="4">
        <v>1</v>
      </c>
      <c r="H351" s="4">
        <v>1</v>
      </c>
      <c r="I351" s="3">
        <v>7.5</v>
      </c>
      <c r="J351" s="3">
        <v>5.5</v>
      </c>
      <c r="K351" s="3">
        <v>6.4</v>
      </c>
      <c r="L351" s="4">
        <f t="shared" si="106"/>
        <v>-1</v>
      </c>
      <c r="M351" s="4">
        <f t="shared" si="107"/>
        <v>-1</v>
      </c>
      <c r="N351" s="4">
        <f t="shared" si="108"/>
        <v>-1</v>
      </c>
      <c r="O351" s="4">
        <f t="shared" si="109"/>
        <v>52.185000000000002</v>
      </c>
      <c r="P351" s="4">
        <f t="shared" si="110"/>
        <v>-22.08</v>
      </c>
      <c r="Q351" s="28">
        <f t="shared" si="111"/>
        <v>62.260000000000005</v>
      </c>
    </row>
    <row r="352" spans="1:17" x14ac:dyDescent="0.25">
      <c r="A352" s="15"/>
      <c r="B352" s="16">
        <v>16.350000000000001</v>
      </c>
      <c r="D352" s="2" t="s">
        <v>412</v>
      </c>
      <c r="E352" s="2" t="s">
        <v>49</v>
      </c>
      <c r="I352" s="3">
        <v>10</v>
      </c>
      <c r="J352" s="3">
        <v>10</v>
      </c>
      <c r="K352" s="3">
        <v>13.29</v>
      </c>
      <c r="L352" s="4">
        <f t="shared" si="106"/>
        <v>-1</v>
      </c>
      <c r="M352" s="4">
        <f t="shared" si="107"/>
        <v>-1</v>
      </c>
      <c r="N352" s="4">
        <f t="shared" si="108"/>
        <v>-1</v>
      </c>
      <c r="O352" s="4">
        <f t="shared" si="109"/>
        <v>51.185000000000002</v>
      </c>
      <c r="P352" s="4">
        <f t="shared" si="110"/>
        <v>-23.08</v>
      </c>
      <c r="Q352" s="28">
        <f t="shared" si="111"/>
        <v>61.260000000000005</v>
      </c>
    </row>
    <row r="353" spans="1:17" x14ac:dyDescent="0.25">
      <c r="A353" s="15"/>
      <c r="D353" s="2" t="s">
        <v>413</v>
      </c>
      <c r="E353" s="2" t="s">
        <v>49</v>
      </c>
      <c r="I353" s="3">
        <v>17</v>
      </c>
      <c r="J353" s="3">
        <v>17</v>
      </c>
      <c r="K353" s="3">
        <v>29</v>
      </c>
      <c r="L353" s="4">
        <f t="shared" si="106"/>
        <v>-1</v>
      </c>
      <c r="M353" s="4">
        <f t="shared" si="107"/>
        <v>-1</v>
      </c>
      <c r="N353" s="4">
        <f t="shared" si="108"/>
        <v>-1</v>
      </c>
      <c r="O353" s="4">
        <f t="shared" si="109"/>
        <v>50.185000000000002</v>
      </c>
      <c r="P353" s="4">
        <f t="shared" si="110"/>
        <v>-24.08</v>
      </c>
      <c r="Q353" s="28">
        <f t="shared" si="111"/>
        <v>60.260000000000005</v>
      </c>
    </row>
    <row r="354" spans="1:17" x14ac:dyDescent="0.25">
      <c r="A354" s="15"/>
      <c r="B354" s="16">
        <v>14.1</v>
      </c>
      <c r="C354" s="14" t="s">
        <v>77</v>
      </c>
      <c r="D354" s="2" t="s">
        <v>414</v>
      </c>
      <c r="E354" s="2" t="s">
        <v>21</v>
      </c>
      <c r="I354" s="3">
        <v>11</v>
      </c>
      <c r="J354" s="3">
        <v>11</v>
      </c>
      <c r="K354" s="3">
        <v>14.5</v>
      </c>
      <c r="L354" s="4">
        <f t="shared" si="106"/>
        <v>-1</v>
      </c>
      <c r="M354" s="4">
        <f t="shared" si="107"/>
        <v>-1</v>
      </c>
      <c r="N354" s="4">
        <f t="shared" si="108"/>
        <v>-1</v>
      </c>
      <c r="O354" s="4">
        <f t="shared" si="109"/>
        <v>49.185000000000002</v>
      </c>
      <c r="P354" s="4">
        <f t="shared" si="110"/>
        <v>-25.08</v>
      </c>
      <c r="Q354" s="28">
        <f t="shared" si="111"/>
        <v>59.260000000000005</v>
      </c>
    </row>
    <row r="355" spans="1:17" x14ac:dyDescent="0.25">
      <c r="A355" s="15"/>
      <c r="D355" s="2" t="s">
        <v>415</v>
      </c>
      <c r="E355" s="2" t="s">
        <v>21</v>
      </c>
      <c r="I355" s="3">
        <v>21</v>
      </c>
      <c r="J355" s="3">
        <v>21</v>
      </c>
      <c r="K355" s="3">
        <v>25</v>
      </c>
      <c r="L355" s="4">
        <f t="shared" si="106"/>
        <v>-1</v>
      </c>
      <c r="M355" s="4">
        <f t="shared" si="107"/>
        <v>-1</v>
      </c>
      <c r="N355" s="4">
        <f t="shared" si="108"/>
        <v>-1</v>
      </c>
      <c r="O355" s="4">
        <f t="shared" si="109"/>
        <v>48.185000000000002</v>
      </c>
      <c r="P355" s="4">
        <f t="shared" si="110"/>
        <v>-26.08</v>
      </c>
      <c r="Q355" s="28">
        <f t="shared" si="111"/>
        <v>58.260000000000005</v>
      </c>
    </row>
    <row r="356" spans="1:17" x14ac:dyDescent="0.25">
      <c r="A356" s="15"/>
      <c r="D356" s="2" t="s">
        <v>283</v>
      </c>
      <c r="E356" s="2" t="s">
        <v>25</v>
      </c>
      <c r="F356" s="4">
        <v>1</v>
      </c>
      <c r="H356" s="4">
        <v>1</v>
      </c>
      <c r="I356" s="3">
        <v>34</v>
      </c>
      <c r="J356" s="3">
        <v>26</v>
      </c>
      <c r="K356" s="3">
        <v>37.17</v>
      </c>
      <c r="L356" s="4">
        <f t="shared" si="106"/>
        <v>-1</v>
      </c>
      <c r="M356" s="4">
        <f t="shared" si="107"/>
        <v>-1</v>
      </c>
      <c r="N356" s="4">
        <f t="shared" si="108"/>
        <v>-1</v>
      </c>
      <c r="O356" s="4">
        <f t="shared" si="109"/>
        <v>47.185000000000002</v>
      </c>
      <c r="P356" s="4">
        <f t="shared" si="110"/>
        <v>-27.08</v>
      </c>
      <c r="Q356" s="28">
        <f t="shared" si="111"/>
        <v>57.260000000000005</v>
      </c>
    </row>
    <row r="357" spans="1:17" x14ac:dyDescent="0.25">
      <c r="A357" s="15"/>
      <c r="D357" s="2" t="s">
        <v>416</v>
      </c>
      <c r="E357" s="2" t="s">
        <v>25</v>
      </c>
      <c r="F357" s="4">
        <v>1</v>
      </c>
      <c r="I357" s="3">
        <v>2.5</v>
      </c>
      <c r="J357" s="3">
        <v>2.1</v>
      </c>
      <c r="K357" s="3">
        <v>2.1</v>
      </c>
      <c r="L357" s="4">
        <f t="shared" ref="L357:L371" si="112">IF($G357=1, (I357-1), -1)</f>
        <v>-1</v>
      </c>
      <c r="M357" s="4">
        <f t="shared" ref="M357:M371" si="113">IF($G357=1, (J357-1), -1)</f>
        <v>-1</v>
      </c>
      <c r="N357" s="4">
        <f t="shared" ref="N357:N371" si="114">IF($G357=1, (K357-1), -1)</f>
        <v>-1</v>
      </c>
      <c r="O357" s="4">
        <f t="shared" ref="O357:O371" si="115">O356+L357</f>
        <v>46.185000000000002</v>
      </c>
      <c r="P357" s="4">
        <f t="shared" ref="P357:P371" si="116">P356+M357</f>
        <v>-28.08</v>
      </c>
      <c r="Q357" s="28">
        <f t="shared" ref="Q357:Q371" si="117">Q356+N357</f>
        <v>56.260000000000005</v>
      </c>
    </row>
    <row r="358" spans="1:17" x14ac:dyDescent="0.25">
      <c r="A358" s="15"/>
      <c r="B358" s="16">
        <v>16.149999999999999</v>
      </c>
      <c r="D358" s="2" t="s">
        <v>417</v>
      </c>
      <c r="E358" s="2" t="s">
        <v>21</v>
      </c>
      <c r="I358" s="3">
        <v>17</v>
      </c>
      <c r="J358" s="3">
        <v>8</v>
      </c>
      <c r="K358" s="3">
        <v>9.85</v>
      </c>
      <c r="L358" s="4">
        <f t="shared" si="112"/>
        <v>-1</v>
      </c>
      <c r="M358" s="4">
        <f t="shared" si="113"/>
        <v>-1</v>
      </c>
      <c r="N358" s="4">
        <f t="shared" si="114"/>
        <v>-1</v>
      </c>
      <c r="O358" s="4">
        <f t="shared" si="115"/>
        <v>45.185000000000002</v>
      </c>
      <c r="P358" s="4">
        <f t="shared" si="116"/>
        <v>-29.08</v>
      </c>
      <c r="Q358" s="28">
        <f t="shared" si="117"/>
        <v>55.260000000000005</v>
      </c>
    </row>
    <row r="359" spans="1:17" x14ac:dyDescent="0.25">
      <c r="A359" s="56"/>
      <c r="B359" s="57"/>
      <c r="C359" s="58"/>
      <c r="D359" s="59" t="s">
        <v>418</v>
      </c>
      <c r="E359" s="59" t="s">
        <v>21</v>
      </c>
      <c r="F359" s="60"/>
      <c r="G359" s="60"/>
      <c r="H359" s="60"/>
      <c r="I359" s="61">
        <v>7</v>
      </c>
      <c r="J359" s="61">
        <v>5.5</v>
      </c>
      <c r="K359" s="61">
        <v>6.2</v>
      </c>
      <c r="L359" s="60">
        <f t="shared" si="112"/>
        <v>-1</v>
      </c>
      <c r="M359" s="60">
        <f t="shared" si="113"/>
        <v>-1</v>
      </c>
      <c r="N359" s="60">
        <f t="shared" si="114"/>
        <v>-1</v>
      </c>
      <c r="O359" s="60">
        <f t="shared" si="115"/>
        <v>44.185000000000002</v>
      </c>
      <c r="P359" s="60">
        <f t="shared" si="116"/>
        <v>-30.08</v>
      </c>
      <c r="Q359" s="62">
        <f t="shared" si="117"/>
        <v>54.260000000000005</v>
      </c>
    </row>
    <row r="360" spans="1:17" x14ac:dyDescent="0.25">
      <c r="A360" s="15" t="s">
        <v>419</v>
      </c>
      <c r="B360" s="16">
        <v>14.25</v>
      </c>
      <c r="C360" s="14" t="s">
        <v>420</v>
      </c>
      <c r="D360" s="2" t="s">
        <v>421</v>
      </c>
      <c r="E360" s="2" t="s">
        <v>21</v>
      </c>
      <c r="F360" s="4">
        <v>1</v>
      </c>
      <c r="I360" s="3">
        <v>8</v>
      </c>
      <c r="J360" s="3">
        <v>7</v>
      </c>
      <c r="K360" s="3">
        <v>7.2</v>
      </c>
      <c r="L360" s="4">
        <f t="shared" si="112"/>
        <v>-1</v>
      </c>
      <c r="M360" s="4">
        <f t="shared" si="113"/>
        <v>-1</v>
      </c>
      <c r="N360" s="4">
        <f t="shared" si="114"/>
        <v>-1</v>
      </c>
      <c r="O360" s="4">
        <f t="shared" si="115"/>
        <v>43.185000000000002</v>
      </c>
      <c r="P360" s="4">
        <f t="shared" si="116"/>
        <v>-31.08</v>
      </c>
      <c r="Q360" s="28">
        <f t="shared" si="117"/>
        <v>53.260000000000005</v>
      </c>
    </row>
    <row r="361" spans="1:17" x14ac:dyDescent="0.25">
      <c r="A361" s="15"/>
      <c r="D361" s="2" t="s">
        <v>422</v>
      </c>
      <c r="E361" s="2" t="s">
        <v>86</v>
      </c>
      <c r="F361" s="4">
        <v>1</v>
      </c>
      <c r="G361" s="4">
        <v>1</v>
      </c>
      <c r="I361" s="3">
        <v>9</v>
      </c>
      <c r="J361" s="3">
        <v>7</v>
      </c>
      <c r="K361" s="3">
        <v>8.07</v>
      </c>
      <c r="L361" s="4">
        <f t="shared" si="112"/>
        <v>8</v>
      </c>
      <c r="M361" s="4">
        <f t="shared" si="113"/>
        <v>6</v>
      </c>
      <c r="N361" s="4">
        <f t="shared" si="114"/>
        <v>7.07</v>
      </c>
      <c r="O361" s="4">
        <f t="shared" si="115"/>
        <v>51.185000000000002</v>
      </c>
      <c r="P361" s="4">
        <f t="shared" si="116"/>
        <v>-25.08</v>
      </c>
      <c r="Q361" s="28">
        <f t="shared" si="117"/>
        <v>60.330000000000005</v>
      </c>
    </row>
    <row r="362" spans="1:17" x14ac:dyDescent="0.25">
      <c r="A362" s="15"/>
      <c r="B362" s="16">
        <v>15</v>
      </c>
      <c r="D362" s="2" t="s">
        <v>423</v>
      </c>
      <c r="E362" s="2" t="s">
        <v>86</v>
      </c>
      <c r="I362" s="3">
        <v>29</v>
      </c>
      <c r="J362" s="3">
        <v>13</v>
      </c>
      <c r="K362" s="3">
        <v>15</v>
      </c>
      <c r="L362" s="4">
        <f t="shared" si="112"/>
        <v>-1</v>
      </c>
      <c r="M362" s="4">
        <f t="shared" si="113"/>
        <v>-1</v>
      </c>
      <c r="N362" s="4">
        <f t="shared" si="114"/>
        <v>-1</v>
      </c>
      <c r="O362" s="4">
        <f t="shared" si="115"/>
        <v>50.185000000000002</v>
      </c>
      <c r="P362" s="4">
        <f t="shared" si="116"/>
        <v>-26.08</v>
      </c>
      <c r="Q362" s="28">
        <f t="shared" si="117"/>
        <v>59.330000000000005</v>
      </c>
    </row>
    <row r="363" spans="1:17" x14ac:dyDescent="0.25">
      <c r="A363" s="15"/>
      <c r="D363" s="2" t="s">
        <v>424</v>
      </c>
      <c r="E363" s="2" t="s">
        <v>86</v>
      </c>
      <c r="I363" s="3">
        <v>17</v>
      </c>
      <c r="J363" s="3">
        <v>17</v>
      </c>
      <c r="K363" s="3">
        <v>27</v>
      </c>
      <c r="L363" s="4">
        <f t="shared" si="112"/>
        <v>-1</v>
      </c>
      <c r="M363" s="4">
        <f t="shared" si="113"/>
        <v>-1</v>
      </c>
      <c r="N363" s="4">
        <f t="shared" si="114"/>
        <v>-1</v>
      </c>
      <c r="O363" s="4">
        <f t="shared" si="115"/>
        <v>49.185000000000002</v>
      </c>
      <c r="P363" s="4">
        <f t="shared" si="116"/>
        <v>-27.08</v>
      </c>
      <c r="Q363" s="28">
        <f t="shared" si="117"/>
        <v>58.330000000000005</v>
      </c>
    </row>
    <row r="364" spans="1:17" x14ac:dyDescent="0.25">
      <c r="A364" s="15"/>
      <c r="D364" s="2" t="s">
        <v>425</v>
      </c>
      <c r="E364" s="2" t="s">
        <v>21</v>
      </c>
      <c r="F364" s="4">
        <v>1</v>
      </c>
      <c r="G364" s="4">
        <v>1</v>
      </c>
      <c r="I364" s="3">
        <v>8</v>
      </c>
      <c r="J364" s="3">
        <v>8</v>
      </c>
      <c r="K364" s="3">
        <v>9.8000000000000007</v>
      </c>
      <c r="L364" s="4">
        <f t="shared" si="112"/>
        <v>7</v>
      </c>
      <c r="M364" s="4">
        <f t="shared" si="113"/>
        <v>7</v>
      </c>
      <c r="N364" s="4">
        <f t="shared" si="114"/>
        <v>8.8000000000000007</v>
      </c>
      <c r="O364" s="4">
        <f t="shared" si="115"/>
        <v>56.185000000000002</v>
      </c>
      <c r="P364" s="4">
        <f t="shared" si="116"/>
        <v>-20.079999999999998</v>
      </c>
      <c r="Q364" s="28">
        <f t="shared" si="117"/>
        <v>67.13000000000001</v>
      </c>
    </row>
    <row r="365" spans="1:17" x14ac:dyDescent="0.25">
      <c r="A365" s="15"/>
      <c r="D365" s="2" t="s">
        <v>426</v>
      </c>
      <c r="E365" s="2" t="s">
        <v>25</v>
      </c>
      <c r="I365" s="3">
        <v>17</v>
      </c>
      <c r="J365" s="3">
        <v>17</v>
      </c>
      <c r="K365" s="3">
        <v>20.32</v>
      </c>
      <c r="L365" s="4">
        <f t="shared" si="112"/>
        <v>-1</v>
      </c>
      <c r="M365" s="4">
        <f t="shared" si="113"/>
        <v>-1</v>
      </c>
      <c r="N365" s="4">
        <f t="shared" si="114"/>
        <v>-1</v>
      </c>
      <c r="O365" s="4">
        <f t="shared" si="115"/>
        <v>55.185000000000002</v>
      </c>
      <c r="P365" s="4">
        <f t="shared" si="116"/>
        <v>-21.08</v>
      </c>
      <c r="Q365" s="28">
        <f t="shared" si="117"/>
        <v>66.13000000000001</v>
      </c>
    </row>
    <row r="366" spans="1:17" x14ac:dyDescent="0.25">
      <c r="A366" s="15"/>
      <c r="B366" s="16">
        <v>15.15</v>
      </c>
      <c r="C366" s="14" t="s">
        <v>206</v>
      </c>
      <c r="D366" s="2" t="s">
        <v>427</v>
      </c>
      <c r="E366" s="2" t="s">
        <v>86</v>
      </c>
      <c r="F366" s="4">
        <v>1</v>
      </c>
      <c r="G366" s="4">
        <v>1</v>
      </c>
      <c r="I366" s="3">
        <v>9</v>
      </c>
      <c r="J366" s="3">
        <v>9</v>
      </c>
      <c r="K366" s="3">
        <v>10.8</v>
      </c>
      <c r="L366" s="4">
        <f t="shared" si="112"/>
        <v>8</v>
      </c>
      <c r="M366" s="4">
        <f t="shared" si="113"/>
        <v>8</v>
      </c>
      <c r="N366" s="4">
        <f t="shared" si="114"/>
        <v>9.8000000000000007</v>
      </c>
      <c r="O366" s="4">
        <f t="shared" si="115"/>
        <v>63.185000000000002</v>
      </c>
      <c r="P366" s="4">
        <f t="shared" si="116"/>
        <v>-13.079999999999998</v>
      </c>
      <c r="Q366" s="28">
        <f t="shared" si="117"/>
        <v>75.930000000000007</v>
      </c>
    </row>
    <row r="367" spans="1:17" x14ac:dyDescent="0.25">
      <c r="A367" s="15"/>
      <c r="B367" s="16">
        <v>15.2</v>
      </c>
      <c r="C367" s="14" t="s">
        <v>84</v>
      </c>
      <c r="D367" s="2" t="s">
        <v>428</v>
      </c>
      <c r="E367" s="2" t="s">
        <v>21</v>
      </c>
      <c r="I367" s="3">
        <v>3.75</v>
      </c>
      <c r="J367" s="3">
        <v>3.75</v>
      </c>
      <c r="K367" s="3">
        <v>4.26</v>
      </c>
      <c r="L367" s="4">
        <f t="shared" si="112"/>
        <v>-1</v>
      </c>
      <c r="M367" s="4">
        <f t="shared" si="113"/>
        <v>-1</v>
      </c>
      <c r="N367" s="4">
        <f t="shared" si="114"/>
        <v>-1</v>
      </c>
      <c r="O367" s="4">
        <f t="shared" si="115"/>
        <v>62.185000000000002</v>
      </c>
      <c r="P367" s="4">
        <f t="shared" si="116"/>
        <v>-14.079999999999998</v>
      </c>
      <c r="Q367" s="28">
        <f t="shared" si="117"/>
        <v>74.930000000000007</v>
      </c>
    </row>
    <row r="368" spans="1:17" x14ac:dyDescent="0.25">
      <c r="A368" s="56"/>
      <c r="B368" s="57">
        <v>14.3</v>
      </c>
      <c r="C368" s="58" t="s">
        <v>238</v>
      </c>
      <c r="D368" s="59" t="s">
        <v>429</v>
      </c>
      <c r="E368" s="59" t="s">
        <v>129</v>
      </c>
      <c r="F368" s="60"/>
      <c r="G368" s="60"/>
      <c r="H368" s="60"/>
      <c r="I368" s="61">
        <v>26</v>
      </c>
      <c r="J368" s="61">
        <v>26</v>
      </c>
      <c r="K368" s="61">
        <v>56</v>
      </c>
      <c r="L368" s="60">
        <f t="shared" si="112"/>
        <v>-1</v>
      </c>
      <c r="M368" s="60">
        <f t="shared" si="113"/>
        <v>-1</v>
      </c>
      <c r="N368" s="60">
        <f t="shared" si="114"/>
        <v>-1</v>
      </c>
      <c r="O368" s="60">
        <f t="shared" si="115"/>
        <v>61.185000000000002</v>
      </c>
      <c r="P368" s="60">
        <f t="shared" si="116"/>
        <v>-15.079999999999998</v>
      </c>
      <c r="Q368" s="62">
        <f t="shared" si="117"/>
        <v>73.930000000000007</v>
      </c>
    </row>
    <row r="369" spans="1:17" x14ac:dyDescent="0.25">
      <c r="A369" s="15" t="s">
        <v>430</v>
      </c>
      <c r="B369" s="16">
        <v>15</v>
      </c>
      <c r="C369" s="14" t="s">
        <v>338</v>
      </c>
      <c r="D369" s="2" t="s">
        <v>431</v>
      </c>
      <c r="E369" s="2" t="s">
        <v>21</v>
      </c>
      <c r="H369" s="4">
        <v>1</v>
      </c>
      <c r="I369" s="3">
        <v>7.5</v>
      </c>
      <c r="J369" s="3">
        <v>7.5</v>
      </c>
      <c r="K369" s="3">
        <v>7.66</v>
      </c>
      <c r="L369" s="4">
        <f t="shared" si="112"/>
        <v>-1</v>
      </c>
      <c r="M369" s="4">
        <f t="shared" si="113"/>
        <v>-1</v>
      </c>
      <c r="N369" s="4">
        <f t="shared" si="114"/>
        <v>-1</v>
      </c>
      <c r="O369" s="4">
        <f t="shared" si="115"/>
        <v>60.185000000000002</v>
      </c>
      <c r="P369" s="4">
        <f t="shared" si="116"/>
        <v>-16.079999999999998</v>
      </c>
      <c r="Q369" s="28">
        <f t="shared" si="117"/>
        <v>72.930000000000007</v>
      </c>
    </row>
    <row r="370" spans="1:17" x14ac:dyDescent="0.25">
      <c r="A370" s="15"/>
      <c r="B370" s="16">
        <v>16.3</v>
      </c>
      <c r="D370" s="2" t="s">
        <v>432</v>
      </c>
      <c r="E370" s="2" t="s">
        <v>21</v>
      </c>
      <c r="F370" s="4">
        <v>1</v>
      </c>
      <c r="I370" s="3">
        <v>3.5</v>
      </c>
      <c r="J370" s="3">
        <v>3.5</v>
      </c>
      <c r="K370" s="3">
        <v>3.7</v>
      </c>
      <c r="L370" s="4">
        <f t="shared" si="112"/>
        <v>-1</v>
      </c>
      <c r="M370" s="4">
        <f t="shared" si="113"/>
        <v>-1</v>
      </c>
      <c r="N370" s="4">
        <f t="shared" si="114"/>
        <v>-1</v>
      </c>
      <c r="O370" s="4">
        <f t="shared" si="115"/>
        <v>59.185000000000002</v>
      </c>
      <c r="P370" s="4">
        <f t="shared" si="116"/>
        <v>-17.079999999999998</v>
      </c>
      <c r="Q370" s="28">
        <f t="shared" si="117"/>
        <v>71.930000000000007</v>
      </c>
    </row>
    <row r="371" spans="1:17" x14ac:dyDescent="0.25">
      <c r="A371" s="15"/>
      <c r="B371" s="16">
        <v>15.5</v>
      </c>
      <c r="C371" s="14" t="s">
        <v>433</v>
      </c>
      <c r="D371" s="2" t="s">
        <v>434</v>
      </c>
      <c r="E371" s="2" t="s">
        <v>86</v>
      </c>
      <c r="I371" s="3">
        <v>5.5</v>
      </c>
      <c r="J371" s="3">
        <v>5.5</v>
      </c>
      <c r="K371" s="3">
        <v>6.64</v>
      </c>
      <c r="L371" s="4">
        <f t="shared" si="112"/>
        <v>-1</v>
      </c>
      <c r="M371" s="4">
        <f t="shared" si="113"/>
        <v>-1</v>
      </c>
      <c r="N371" s="4">
        <f t="shared" si="114"/>
        <v>-1</v>
      </c>
      <c r="O371" s="4">
        <f t="shared" si="115"/>
        <v>58.185000000000002</v>
      </c>
      <c r="P371" s="4">
        <f t="shared" si="116"/>
        <v>-18.079999999999998</v>
      </c>
      <c r="Q371" s="28">
        <f t="shared" si="117"/>
        <v>70.930000000000007</v>
      </c>
    </row>
    <row r="372" spans="1:17" x14ac:dyDescent="0.25">
      <c r="A372" s="15"/>
      <c r="D372" s="2" t="s">
        <v>435</v>
      </c>
      <c r="E372" s="2" t="s">
        <v>21</v>
      </c>
      <c r="F372" s="4">
        <v>1</v>
      </c>
      <c r="I372" s="3">
        <v>6.5</v>
      </c>
      <c r="J372" s="3">
        <v>5.5</v>
      </c>
      <c r="K372" s="3">
        <v>5.62</v>
      </c>
      <c r="L372" s="4">
        <f t="shared" ref="L372:L385" si="118">IF($G372=1, (I372-1), -1)</f>
        <v>-1</v>
      </c>
      <c r="M372" s="4">
        <f t="shared" ref="M372:M385" si="119">IF($G372=1, (J372-1), -1)</f>
        <v>-1</v>
      </c>
      <c r="N372" s="4">
        <f t="shared" ref="N372:N385" si="120">IF($G372=1, (K372-1), -1)</f>
        <v>-1</v>
      </c>
      <c r="O372" s="4">
        <f t="shared" ref="O372:O385" si="121">O371+L372</f>
        <v>57.185000000000002</v>
      </c>
      <c r="P372" s="4">
        <f t="shared" ref="P372:P385" si="122">P371+M372</f>
        <v>-19.079999999999998</v>
      </c>
      <c r="Q372" s="28">
        <f t="shared" ref="Q372:Q385" si="123">Q371+N372</f>
        <v>69.930000000000007</v>
      </c>
    </row>
    <row r="373" spans="1:17" x14ac:dyDescent="0.25">
      <c r="A373" s="15"/>
      <c r="B373" s="16">
        <v>16.5</v>
      </c>
      <c r="D373" s="2" t="s">
        <v>436</v>
      </c>
      <c r="E373" s="2" t="s">
        <v>86</v>
      </c>
      <c r="I373" s="3">
        <v>8</v>
      </c>
      <c r="J373" s="3">
        <v>8</v>
      </c>
      <c r="K373" s="3">
        <v>9.64</v>
      </c>
      <c r="L373" s="4">
        <f t="shared" si="118"/>
        <v>-1</v>
      </c>
      <c r="M373" s="4">
        <f t="shared" si="119"/>
        <v>-1</v>
      </c>
      <c r="N373" s="4">
        <f t="shared" si="120"/>
        <v>-1</v>
      </c>
      <c r="O373" s="4">
        <f t="shared" si="121"/>
        <v>56.185000000000002</v>
      </c>
      <c r="P373" s="4">
        <f t="shared" si="122"/>
        <v>-20.079999999999998</v>
      </c>
      <c r="Q373" s="28">
        <f t="shared" si="123"/>
        <v>68.930000000000007</v>
      </c>
    </row>
    <row r="374" spans="1:17" x14ac:dyDescent="0.25">
      <c r="A374" s="15"/>
      <c r="D374" s="2" t="s">
        <v>437</v>
      </c>
      <c r="E374" s="2" t="s">
        <v>21</v>
      </c>
      <c r="H374" s="4">
        <v>1</v>
      </c>
      <c r="I374" s="3">
        <v>7</v>
      </c>
      <c r="J374" s="3">
        <v>7</v>
      </c>
      <c r="K374" s="3">
        <v>11</v>
      </c>
      <c r="L374" s="4">
        <f t="shared" si="118"/>
        <v>-1</v>
      </c>
      <c r="M374" s="4">
        <f t="shared" si="119"/>
        <v>-1</v>
      </c>
      <c r="N374" s="4">
        <f t="shared" si="120"/>
        <v>-1</v>
      </c>
      <c r="O374" s="4">
        <f t="shared" si="121"/>
        <v>55.185000000000002</v>
      </c>
      <c r="P374" s="4">
        <f t="shared" si="122"/>
        <v>-21.08</v>
      </c>
      <c r="Q374" s="28">
        <f t="shared" si="123"/>
        <v>67.930000000000007</v>
      </c>
    </row>
    <row r="375" spans="1:17" x14ac:dyDescent="0.25">
      <c r="A375" s="15"/>
      <c r="D375" s="2" t="s">
        <v>438</v>
      </c>
      <c r="E375" s="2" t="s">
        <v>25</v>
      </c>
      <c r="F375" s="4">
        <v>1</v>
      </c>
      <c r="I375" s="3">
        <v>8</v>
      </c>
      <c r="J375" s="3">
        <v>8</v>
      </c>
      <c r="K375" s="3">
        <v>9.4</v>
      </c>
      <c r="L375" s="4">
        <f t="shared" si="118"/>
        <v>-1</v>
      </c>
      <c r="M375" s="4">
        <f t="shared" si="119"/>
        <v>-1</v>
      </c>
      <c r="N375" s="4">
        <f t="shared" si="120"/>
        <v>-1</v>
      </c>
      <c r="O375" s="4">
        <f t="shared" si="121"/>
        <v>54.185000000000002</v>
      </c>
      <c r="P375" s="4">
        <f t="shared" si="122"/>
        <v>-22.08</v>
      </c>
      <c r="Q375" s="28">
        <f t="shared" si="123"/>
        <v>66.930000000000007</v>
      </c>
    </row>
    <row r="376" spans="1:17" x14ac:dyDescent="0.25">
      <c r="A376" s="46"/>
      <c r="B376" s="18">
        <v>16.399999999999999</v>
      </c>
      <c r="C376" s="30" t="s">
        <v>215</v>
      </c>
      <c r="D376" s="8" t="s">
        <v>439</v>
      </c>
      <c r="E376" s="8" t="s">
        <v>129</v>
      </c>
      <c r="F376" s="9">
        <v>1</v>
      </c>
      <c r="G376" s="9"/>
      <c r="H376" s="9"/>
      <c r="I376" s="10">
        <v>3</v>
      </c>
      <c r="J376" s="10">
        <v>3</v>
      </c>
      <c r="K376" s="10">
        <v>3.1</v>
      </c>
      <c r="L376" s="9">
        <f t="shared" si="118"/>
        <v>-1</v>
      </c>
      <c r="M376" s="9">
        <f t="shared" si="119"/>
        <v>-1</v>
      </c>
      <c r="N376" s="9">
        <f t="shared" si="120"/>
        <v>-1</v>
      </c>
      <c r="O376" s="9">
        <f t="shared" si="121"/>
        <v>53.185000000000002</v>
      </c>
      <c r="P376" s="9">
        <f t="shared" si="122"/>
        <v>-23.08</v>
      </c>
      <c r="Q376" s="47">
        <f t="shared" si="123"/>
        <v>65.930000000000007</v>
      </c>
    </row>
    <row r="377" spans="1:17" x14ac:dyDescent="0.25">
      <c r="A377" s="15" t="s">
        <v>440</v>
      </c>
      <c r="B377" s="16">
        <v>14.3</v>
      </c>
      <c r="C377" s="14" t="s">
        <v>340</v>
      </c>
      <c r="D377" s="2" t="s">
        <v>441</v>
      </c>
      <c r="E377" s="2" t="s">
        <v>86</v>
      </c>
      <c r="F377" s="4">
        <v>1</v>
      </c>
      <c r="I377" s="3">
        <v>8.5</v>
      </c>
      <c r="J377" s="3">
        <v>8.5</v>
      </c>
      <c r="K377" s="3">
        <v>10</v>
      </c>
      <c r="L377" s="4">
        <f t="shared" si="118"/>
        <v>-1</v>
      </c>
      <c r="M377" s="4">
        <f t="shared" si="119"/>
        <v>-1</v>
      </c>
      <c r="N377" s="4">
        <f t="shared" si="120"/>
        <v>-1</v>
      </c>
      <c r="O377" s="4">
        <f t="shared" si="121"/>
        <v>52.185000000000002</v>
      </c>
      <c r="P377" s="4">
        <f t="shared" si="122"/>
        <v>-24.08</v>
      </c>
      <c r="Q377" s="28">
        <f t="shared" si="123"/>
        <v>64.930000000000007</v>
      </c>
    </row>
    <row r="378" spans="1:17" x14ac:dyDescent="0.25">
      <c r="A378" s="15"/>
      <c r="D378" s="2" t="s">
        <v>341</v>
      </c>
      <c r="E378" s="2" t="s">
        <v>21</v>
      </c>
      <c r="I378" s="3">
        <v>29</v>
      </c>
      <c r="J378" s="3">
        <v>21</v>
      </c>
      <c r="K378" s="3">
        <v>30.58</v>
      </c>
      <c r="L378" s="4">
        <f t="shared" si="118"/>
        <v>-1</v>
      </c>
      <c r="M378" s="4">
        <f t="shared" si="119"/>
        <v>-1</v>
      </c>
      <c r="N378" s="4">
        <f t="shared" si="120"/>
        <v>-1</v>
      </c>
      <c r="O378" s="4">
        <f t="shared" si="121"/>
        <v>51.185000000000002</v>
      </c>
      <c r="P378" s="4">
        <f t="shared" si="122"/>
        <v>-25.08</v>
      </c>
      <c r="Q378" s="28">
        <f t="shared" si="123"/>
        <v>63.930000000000007</v>
      </c>
    </row>
    <row r="379" spans="1:17" x14ac:dyDescent="0.25">
      <c r="A379" s="15"/>
      <c r="B379" s="16">
        <v>15</v>
      </c>
      <c r="C379" s="14" t="s">
        <v>340</v>
      </c>
      <c r="D379" s="2" t="s">
        <v>442</v>
      </c>
      <c r="E379" s="2" t="s">
        <v>21</v>
      </c>
      <c r="F379" s="4">
        <v>1</v>
      </c>
      <c r="G379" s="4">
        <v>1</v>
      </c>
      <c r="I379" s="3">
        <v>5.5</v>
      </c>
      <c r="J379" s="3">
        <v>3.25</v>
      </c>
      <c r="K379" s="3">
        <v>3.73</v>
      </c>
      <c r="L379" s="4">
        <f t="shared" si="118"/>
        <v>4.5</v>
      </c>
      <c r="M379" s="4">
        <f t="shared" si="119"/>
        <v>2.25</v>
      </c>
      <c r="N379" s="4">
        <f t="shared" si="120"/>
        <v>2.73</v>
      </c>
      <c r="O379" s="4">
        <f t="shared" si="121"/>
        <v>55.685000000000002</v>
      </c>
      <c r="P379" s="4">
        <f t="shared" si="122"/>
        <v>-22.83</v>
      </c>
      <c r="Q379" s="28">
        <f t="shared" si="123"/>
        <v>66.660000000000011</v>
      </c>
    </row>
    <row r="380" spans="1:17" x14ac:dyDescent="0.25">
      <c r="A380" s="15"/>
      <c r="B380" s="16">
        <v>16.100000000000001</v>
      </c>
      <c r="D380" s="2" t="s">
        <v>214</v>
      </c>
      <c r="E380" s="2" t="s">
        <v>21</v>
      </c>
      <c r="F380" s="4">
        <v>1</v>
      </c>
      <c r="I380" s="3">
        <v>9</v>
      </c>
      <c r="J380" s="3">
        <v>6.5</v>
      </c>
      <c r="K380" s="3">
        <v>7.8</v>
      </c>
      <c r="L380" s="4">
        <f t="shared" si="118"/>
        <v>-1</v>
      </c>
      <c r="M380" s="4">
        <f t="shared" si="119"/>
        <v>-1</v>
      </c>
      <c r="N380" s="4">
        <f t="shared" si="120"/>
        <v>-1</v>
      </c>
      <c r="O380" s="4">
        <f t="shared" si="121"/>
        <v>54.685000000000002</v>
      </c>
      <c r="P380" s="4">
        <f t="shared" si="122"/>
        <v>-23.83</v>
      </c>
      <c r="Q380" s="28">
        <f t="shared" si="123"/>
        <v>65.660000000000011</v>
      </c>
    </row>
    <row r="381" spans="1:17" x14ac:dyDescent="0.25">
      <c r="A381" s="15"/>
      <c r="D381" s="2" t="s">
        <v>443</v>
      </c>
      <c r="E381" s="2" t="s">
        <v>21</v>
      </c>
      <c r="F381" s="4">
        <v>1</v>
      </c>
      <c r="G381" s="4">
        <v>1</v>
      </c>
      <c r="I381" s="3">
        <v>13</v>
      </c>
      <c r="J381" s="3">
        <v>13</v>
      </c>
      <c r="K381" s="3">
        <v>15.9</v>
      </c>
      <c r="L381" s="4">
        <f t="shared" si="118"/>
        <v>12</v>
      </c>
      <c r="M381" s="4">
        <f t="shared" si="119"/>
        <v>12</v>
      </c>
      <c r="N381" s="4">
        <f t="shared" si="120"/>
        <v>14.9</v>
      </c>
      <c r="O381" s="4">
        <f t="shared" si="121"/>
        <v>66.685000000000002</v>
      </c>
      <c r="P381" s="4">
        <f t="shared" si="122"/>
        <v>-11.829999999999998</v>
      </c>
      <c r="Q381" s="28">
        <f t="shared" si="123"/>
        <v>80.560000000000016</v>
      </c>
    </row>
    <row r="382" spans="1:17" x14ac:dyDescent="0.25">
      <c r="A382" s="15"/>
      <c r="D382" s="2" t="s">
        <v>444</v>
      </c>
      <c r="E382" s="2" t="s">
        <v>21</v>
      </c>
      <c r="I382" s="3">
        <v>17</v>
      </c>
      <c r="J382" s="3">
        <v>11</v>
      </c>
      <c r="K382" s="3">
        <v>11.73</v>
      </c>
      <c r="L382" s="4">
        <f t="shared" si="118"/>
        <v>-1</v>
      </c>
      <c r="M382" s="4">
        <f t="shared" si="119"/>
        <v>-1</v>
      </c>
      <c r="N382" s="4">
        <f t="shared" si="120"/>
        <v>-1</v>
      </c>
      <c r="O382" s="4">
        <f t="shared" si="121"/>
        <v>65.685000000000002</v>
      </c>
      <c r="P382" s="4">
        <f t="shared" si="122"/>
        <v>-12.829999999999998</v>
      </c>
      <c r="Q382" s="28">
        <f t="shared" si="123"/>
        <v>79.560000000000016</v>
      </c>
    </row>
    <row r="383" spans="1:17" x14ac:dyDescent="0.25">
      <c r="A383" s="15"/>
      <c r="B383" s="16">
        <v>17.149999999999999</v>
      </c>
      <c r="D383" s="2" t="s">
        <v>445</v>
      </c>
      <c r="E383" s="2" t="s">
        <v>49</v>
      </c>
      <c r="F383" s="4">
        <v>1</v>
      </c>
      <c r="I383" s="3">
        <v>3.5</v>
      </c>
      <c r="J383" s="3">
        <v>3.5</v>
      </c>
      <c r="K383" s="3">
        <v>5.18</v>
      </c>
      <c r="L383" s="4">
        <f t="shared" si="118"/>
        <v>-1</v>
      </c>
      <c r="M383" s="4">
        <f t="shared" si="119"/>
        <v>-1</v>
      </c>
      <c r="N383" s="4">
        <f t="shared" si="120"/>
        <v>-1</v>
      </c>
      <c r="O383" s="4">
        <f t="shared" si="121"/>
        <v>64.685000000000002</v>
      </c>
      <c r="P383" s="4">
        <f t="shared" si="122"/>
        <v>-13.829999999999998</v>
      </c>
      <c r="Q383" s="28">
        <f t="shared" si="123"/>
        <v>78.560000000000016</v>
      </c>
    </row>
    <row r="384" spans="1:17" x14ac:dyDescent="0.25">
      <c r="A384" s="15"/>
      <c r="B384" s="16">
        <v>13.5</v>
      </c>
      <c r="C384" s="14" t="s">
        <v>109</v>
      </c>
      <c r="D384" s="2" t="s">
        <v>446</v>
      </c>
      <c r="E384" s="2" t="s">
        <v>49</v>
      </c>
      <c r="F384" s="4">
        <v>1</v>
      </c>
      <c r="I384" s="3">
        <v>2.875</v>
      </c>
      <c r="J384" s="3">
        <v>2.88</v>
      </c>
      <c r="K384" s="3">
        <v>3.05</v>
      </c>
      <c r="L384" s="4">
        <f t="shared" si="118"/>
        <v>-1</v>
      </c>
      <c r="M384" s="4">
        <f t="shared" si="119"/>
        <v>-1</v>
      </c>
      <c r="N384" s="4">
        <f t="shared" si="120"/>
        <v>-1</v>
      </c>
      <c r="O384" s="4">
        <f t="shared" si="121"/>
        <v>63.685000000000002</v>
      </c>
      <c r="P384" s="4">
        <f t="shared" si="122"/>
        <v>-14.829999999999998</v>
      </c>
      <c r="Q384" s="28">
        <f t="shared" si="123"/>
        <v>77.560000000000016</v>
      </c>
    </row>
    <row r="385" spans="1:17" x14ac:dyDescent="0.25">
      <c r="A385" s="15"/>
      <c r="B385" s="16">
        <v>14.5</v>
      </c>
      <c r="D385" s="2" t="s">
        <v>447</v>
      </c>
      <c r="E385" s="2" t="s">
        <v>21</v>
      </c>
      <c r="I385" s="3">
        <v>26</v>
      </c>
      <c r="J385" s="3">
        <v>15</v>
      </c>
      <c r="K385" s="3">
        <v>23.19</v>
      </c>
      <c r="L385" s="4">
        <f t="shared" si="118"/>
        <v>-1</v>
      </c>
      <c r="M385" s="4">
        <f t="shared" si="119"/>
        <v>-1</v>
      </c>
      <c r="N385" s="4">
        <f t="shared" si="120"/>
        <v>-1</v>
      </c>
      <c r="O385" s="4">
        <f t="shared" si="121"/>
        <v>62.685000000000002</v>
      </c>
      <c r="P385" s="4">
        <f t="shared" si="122"/>
        <v>-15.829999999999998</v>
      </c>
      <c r="Q385" s="28">
        <f t="shared" si="123"/>
        <v>76.560000000000016</v>
      </c>
    </row>
    <row r="386" spans="1:17" s="8" customFormat="1" x14ac:dyDescent="0.25">
      <c r="A386" s="46"/>
      <c r="B386" s="18">
        <v>16</v>
      </c>
      <c r="C386" s="30"/>
      <c r="D386" s="8" t="s">
        <v>448</v>
      </c>
      <c r="E386" s="8" t="s">
        <v>21</v>
      </c>
      <c r="F386" s="9"/>
      <c r="G386" s="9">
        <v>1</v>
      </c>
      <c r="H386" s="9"/>
      <c r="I386" s="10">
        <v>9</v>
      </c>
      <c r="J386" s="10">
        <v>9</v>
      </c>
      <c r="K386" s="10">
        <v>11.9</v>
      </c>
      <c r="L386" s="9">
        <f t="shared" ref="L386:L390" si="124">IF($G386=1, (I386-1), -1)</f>
        <v>8</v>
      </c>
      <c r="M386" s="9">
        <f t="shared" ref="M386:M390" si="125">IF($G386=1, (J386-1), -1)</f>
        <v>8</v>
      </c>
      <c r="N386" s="9">
        <f t="shared" ref="N386:N390" si="126">IF($G386=1, (K386-1), -1)</f>
        <v>10.9</v>
      </c>
      <c r="O386" s="9">
        <f t="shared" ref="O386:O390" si="127">O385+L386</f>
        <v>70.685000000000002</v>
      </c>
      <c r="P386" s="9">
        <f t="shared" ref="P386:P390" si="128">P385+M386</f>
        <v>-7.8299999999999983</v>
      </c>
      <c r="Q386" s="47">
        <f t="shared" ref="Q386:Q390" si="129">Q385+N386</f>
        <v>87.460000000000022</v>
      </c>
    </row>
    <row r="387" spans="1:17" x14ac:dyDescent="0.25">
      <c r="A387" s="15" t="s">
        <v>449</v>
      </c>
      <c r="B387" s="16">
        <v>14.2</v>
      </c>
      <c r="C387" s="14" t="s">
        <v>114</v>
      </c>
      <c r="D387" s="2" t="s">
        <v>450</v>
      </c>
      <c r="E387" s="2" t="s">
        <v>86</v>
      </c>
      <c r="F387" s="4">
        <v>1</v>
      </c>
      <c r="I387" s="3">
        <v>9</v>
      </c>
      <c r="J387" s="3">
        <v>9</v>
      </c>
      <c r="K387" s="3">
        <v>9.8699999999999992</v>
      </c>
      <c r="L387" s="4">
        <f t="shared" si="124"/>
        <v>-1</v>
      </c>
      <c r="M387" s="4">
        <f t="shared" si="125"/>
        <v>-1</v>
      </c>
      <c r="N387" s="4">
        <f t="shared" si="126"/>
        <v>-1</v>
      </c>
      <c r="O387" s="4">
        <f t="shared" si="127"/>
        <v>69.685000000000002</v>
      </c>
      <c r="P387" s="4">
        <f t="shared" si="128"/>
        <v>-8.8299999999999983</v>
      </c>
      <c r="Q387" s="28">
        <f t="shared" si="129"/>
        <v>86.460000000000022</v>
      </c>
    </row>
    <row r="388" spans="1:17" x14ac:dyDescent="0.25">
      <c r="A388" s="15"/>
      <c r="D388" s="2" t="s">
        <v>451</v>
      </c>
      <c r="E388" s="2" t="s">
        <v>21</v>
      </c>
      <c r="H388" s="4">
        <v>1</v>
      </c>
      <c r="I388" s="3">
        <v>7.5</v>
      </c>
      <c r="J388" s="3">
        <v>7.5</v>
      </c>
      <c r="K388" s="3">
        <v>9.89</v>
      </c>
      <c r="L388" s="4">
        <f t="shared" si="124"/>
        <v>-1</v>
      </c>
      <c r="M388" s="4">
        <f t="shared" si="125"/>
        <v>-1</v>
      </c>
      <c r="N388" s="4">
        <f t="shared" si="126"/>
        <v>-1</v>
      </c>
      <c r="O388" s="4">
        <f t="shared" si="127"/>
        <v>68.685000000000002</v>
      </c>
      <c r="P388" s="4">
        <f t="shared" si="128"/>
        <v>-9.8299999999999983</v>
      </c>
      <c r="Q388" s="28">
        <f t="shared" si="129"/>
        <v>85.460000000000022</v>
      </c>
    </row>
    <row r="389" spans="1:17" x14ac:dyDescent="0.25">
      <c r="A389" s="15"/>
      <c r="B389" s="16">
        <v>14.5</v>
      </c>
      <c r="D389" s="2" t="s">
        <v>452</v>
      </c>
      <c r="E389" s="2" t="s">
        <v>86</v>
      </c>
      <c r="F389" s="4">
        <v>1</v>
      </c>
      <c r="I389" s="3">
        <v>6.5</v>
      </c>
      <c r="J389" s="3">
        <v>6.5</v>
      </c>
      <c r="K389" s="3">
        <v>7.4</v>
      </c>
      <c r="L389" s="4">
        <f t="shared" si="124"/>
        <v>-1</v>
      </c>
      <c r="M389" s="4">
        <f t="shared" si="125"/>
        <v>-1</v>
      </c>
      <c r="N389" s="4">
        <f t="shared" si="126"/>
        <v>-1</v>
      </c>
      <c r="O389" s="4">
        <f t="shared" si="127"/>
        <v>67.685000000000002</v>
      </c>
      <c r="P389" s="4">
        <f t="shared" si="128"/>
        <v>-10.829999999999998</v>
      </c>
      <c r="Q389" s="28">
        <f t="shared" si="129"/>
        <v>84.460000000000022</v>
      </c>
    </row>
    <row r="390" spans="1:17" x14ac:dyDescent="0.25">
      <c r="A390" s="15"/>
      <c r="D390" s="2" t="s">
        <v>453</v>
      </c>
      <c r="E390" s="2" t="s">
        <v>86</v>
      </c>
      <c r="I390" s="3">
        <v>13</v>
      </c>
      <c r="J390" s="3">
        <v>13</v>
      </c>
      <c r="K390" s="3">
        <v>24</v>
      </c>
      <c r="L390" s="4">
        <f t="shared" si="124"/>
        <v>-1</v>
      </c>
      <c r="M390" s="4">
        <f t="shared" si="125"/>
        <v>-1</v>
      </c>
      <c r="N390" s="4">
        <f t="shared" si="126"/>
        <v>-1</v>
      </c>
      <c r="O390" s="4">
        <f t="shared" si="127"/>
        <v>66.685000000000002</v>
      </c>
      <c r="P390" s="4">
        <f t="shared" si="128"/>
        <v>-11.829999999999998</v>
      </c>
      <c r="Q390" s="28">
        <f t="shared" si="129"/>
        <v>83.460000000000022</v>
      </c>
    </row>
    <row r="391" spans="1:17" x14ac:dyDescent="0.25">
      <c r="A391" s="15"/>
      <c r="D391" s="2" t="s">
        <v>454</v>
      </c>
      <c r="E391" s="2" t="s">
        <v>21</v>
      </c>
      <c r="H391" s="4">
        <v>1</v>
      </c>
      <c r="I391" s="3">
        <v>17</v>
      </c>
      <c r="J391" s="3">
        <v>7</v>
      </c>
      <c r="K391" s="3">
        <v>8.51</v>
      </c>
      <c r="L391" s="4">
        <f t="shared" ref="L391:L400" si="130">IF($G391=1, (I391-1), -1)</f>
        <v>-1</v>
      </c>
      <c r="M391" s="4">
        <f t="shared" ref="M391:M400" si="131">IF($G391=1, (J391-1), -1)</f>
        <v>-1</v>
      </c>
      <c r="N391" s="4">
        <f t="shared" ref="N391:N400" si="132">IF($G391=1, (K391-1), -1)</f>
        <v>-1</v>
      </c>
      <c r="O391" s="4">
        <f t="shared" ref="O391:O400" si="133">O390+L391</f>
        <v>65.685000000000002</v>
      </c>
      <c r="P391" s="4">
        <f t="shared" ref="P391:P400" si="134">P390+M391</f>
        <v>-12.829999999999998</v>
      </c>
      <c r="Q391" s="28">
        <f t="shared" ref="Q391:Q400" si="135">Q390+N391</f>
        <v>82.460000000000022</v>
      </c>
    </row>
    <row r="392" spans="1:17" x14ac:dyDescent="0.25">
      <c r="A392" s="15"/>
      <c r="D392" s="2" t="s">
        <v>455</v>
      </c>
      <c r="E392" s="2" t="s">
        <v>21</v>
      </c>
      <c r="I392" s="3">
        <v>15</v>
      </c>
      <c r="J392" s="3">
        <v>15</v>
      </c>
      <c r="K392" s="3">
        <v>24</v>
      </c>
      <c r="L392" s="4">
        <f t="shared" si="130"/>
        <v>-1</v>
      </c>
      <c r="M392" s="4">
        <f t="shared" si="131"/>
        <v>-1</v>
      </c>
      <c r="N392" s="4">
        <f t="shared" si="132"/>
        <v>-1</v>
      </c>
      <c r="O392" s="4">
        <f t="shared" si="133"/>
        <v>64.685000000000002</v>
      </c>
      <c r="P392" s="4">
        <f t="shared" si="134"/>
        <v>-13.829999999999998</v>
      </c>
      <c r="Q392" s="28">
        <f t="shared" si="135"/>
        <v>81.460000000000022</v>
      </c>
    </row>
    <row r="393" spans="1:17" x14ac:dyDescent="0.25">
      <c r="A393" s="15"/>
      <c r="D393" s="2" t="s">
        <v>509</v>
      </c>
      <c r="E393" s="2" t="s">
        <v>25</v>
      </c>
      <c r="I393" s="3">
        <v>29</v>
      </c>
      <c r="J393" s="3">
        <v>17</v>
      </c>
      <c r="K393" s="3">
        <v>21.46</v>
      </c>
      <c r="L393" s="4">
        <f t="shared" si="130"/>
        <v>-1</v>
      </c>
      <c r="M393" s="4">
        <f t="shared" si="131"/>
        <v>-1</v>
      </c>
      <c r="N393" s="4">
        <f t="shared" si="132"/>
        <v>-1</v>
      </c>
      <c r="O393" s="4">
        <f t="shared" si="133"/>
        <v>63.685000000000002</v>
      </c>
      <c r="P393" s="4">
        <f t="shared" si="134"/>
        <v>-14.829999999999998</v>
      </c>
      <c r="Q393" s="28">
        <f t="shared" si="135"/>
        <v>80.460000000000022</v>
      </c>
    </row>
    <row r="394" spans="1:17" x14ac:dyDescent="0.25">
      <c r="A394" s="15"/>
      <c r="B394" s="16">
        <v>16.2</v>
      </c>
      <c r="D394" s="2" t="s">
        <v>456</v>
      </c>
      <c r="E394" s="2" t="s">
        <v>21</v>
      </c>
      <c r="I394" s="3">
        <v>12</v>
      </c>
      <c r="J394" s="3">
        <v>11</v>
      </c>
      <c r="K394" s="3">
        <v>15.5</v>
      </c>
      <c r="L394" s="4">
        <f t="shared" si="130"/>
        <v>-1</v>
      </c>
      <c r="M394" s="4">
        <f t="shared" si="131"/>
        <v>-1</v>
      </c>
      <c r="N394" s="4">
        <f t="shared" si="132"/>
        <v>-1</v>
      </c>
      <c r="O394" s="4">
        <f t="shared" si="133"/>
        <v>62.685000000000002</v>
      </c>
      <c r="P394" s="4">
        <f t="shared" si="134"/>
        <v>-15.829999999999998</v>
      </c>
      <c r="Q394" s="28">
        <f t="shared" si="135"/>
        <v>79.460000000000022</v>
      </c>
    </row>
    <row r="395" spans="1:17" x14ac:dyDescent="0.25">
      <c r="A395" s="15"/>
      <c r="D395" s="2" t="s">
        <v>457</v>
      </c>
      <c r="E395" s="2" t="s">
        <v>21</v>
      </c>
      <c r="I395" s="3">
        <v>26</v>
      </c>
      <c r="J395" s="3">
        <v>26</v>
      </c>
      <c r="K395" s="3">
        <v>34</v>
      </c>
      <c r="L395" s="4">
        <f t="shared" si="130"/>
        <v>-1</v>
      </c>
      <c r="M395" s="4">
        <f t="shared" si="131"/>
        <v>-1</v>
      </c>
      <c r="N395" s="4">
        <f t="shared" si="132"/>
        <v>-1</v>
      </c>
      <c r="O395" s="4">
        <f t="shared" si="133"/>
        <v>61.685000000000002</v>
      </c>
      <c r="P395" s="4">
        <f t="shared" si="134"/>
        <v>-16.829999999999998</v>
      </c>
      <c r="Q395" s="28">
        <f t="shared" si="135"/>
        <v>78.460000000000022</v>
      </c>
    </row>
    <row r="396" spans="1:17" x14ac:dyDescent="0.25">
      <c r="A396" s="15"/>
      <c r="B396" s="16">
        <v>17.2</v>
      </c>
      <c r="D396" s="2" t="s">
        <v>458</v>
      </c>
      <c r="E396" s="2" t="s">
        <v>49</v>
      </c>
      <c r="F396" s="4">
        <v>1</v>
      </c>
      <c r="G396" s="4">
        <v>1</v>
      </c>
      <c r="I396" s="3">
        <v>3.5</v>
      </c>
      <c r="J396" s="3">
        <v>3.5</v>
      </c>
      <c r="K396" s="3">
        <v>4.0999999999999996</v>
      </c>
      <c r="L396" s="4">
        <f t="shared" si="130"/>
        <v>2.5</v>
      </c>
      <c r="M396" s="4">
        <f t="shared" si="131"/>
        <v>2.5</v>
      </c>
      <c r="N396" s="4">
        <f t="shared" si="132"/>
        <v>3.0999999999999996</v>
      </c>
      <c r="O396" s="4">
        <f t="shared" si="133"/>
        <v>64.185000000000002</v>
      </c>
      <c r="P396" s="4">
        <f t="shared" si="134"/>
        <v>-14.329999999999998</v>
      </c>
      <c r="Q396" s="28">
        <f t="shared" si="135"/>
        <v>81.560000000000016</v>
      </c>
    </row>
    <row r="397" spans="1:17" s="8" customFormat="1" x14ac:dyDescent="0.25">
      <c r="A397" s="46"/>
      <c r="B397" s="18">
        <v>15.3</v>
      </c>
      <c r="C397" s="30" t="s">
        <v>154</v>
      </c>
      <c r="D397" s="8" t="s">
        <v>459</v>
      </c>
      <c r="E397" s="8" t="s">
        <v>21</v>
      </c>
      <c r="F397" s="9">
        <v>1</v>
      </c>
      <c r="G397" s="9"/>
      <c r="H397" s="9">
        <v>1</v>
      </c>
      <c r="I397" s="10">
        <v>3.75</v>
      </c>
      <c r="J397" s="10">
        <v>3.5</v>
      </c>
      <c r="K397" s="10">
        <v>3.85</v>
      </c>
      <c r="L397" s="9">
        <f t="shared" si="130"/>
        <v>-1</v>
      </c>
      <c r="M397" s="9">
        <f t="shared" si="131"/>
        <v>-1</v>
      </c>
      <c r="N397" s="9">
        <f t="shared" si="132"/>
        <v>-1</v>
      </c>
      <c r="O397" s="9">
        <f t="shared" si="133"/>
        <v>63.185000000000002</v>
      </c>
      <c r="P397" s="9">
        <f t="shared" si="134"/>
        <v>-15.329999999999998</v>
      </c>
      <c r="Q397" s="47">
        <f t="shared" si="135"/>
        <v>80.560000000000016</v>
      </c>
    </row>
    <row r="398" spans="1:17" x14ac:dyDescent="0.25">
      <c r="A398" s="15" t="s">
        <v>460</v>
      </c>
      <c r="B398" s="16">
        <v>15.35</v>
      </c>
      <c r="C398" s="14" t="s">
        <v>185</v>
      </c>
      <c r="D398" s="2" t="s">
        <v>461</v>
      </c>
      <c r="E398" s="2" t="s">
        <v>21</v>
      </c>
      <c r="F398" s="4">
        <v>1</v>
      </c>
      <c r="G398" s="4">
        <v>1</v>
      </c>
      <c r="I398" s="3">
        <v>2.1</v>
      </c>
      <c r="J398" s="3">
        <v>1.62</v>
      </c>
      <c r="K398" s="3">
        <v>1.72</v>
      </c>
      <c r="L398" s="4">
        <f t="shared" si="130"/>
        <v>1.1000000000000001</v>
      </c>
      <c r="M398" s="4">
        <f t="shared" si="131"/>
        <v>0.62000000000000011</v>
      </c>
      <c r="N398" s="4">
        <f t="shared" si="132"/>
        <v>0.72</v>
      </c>
      <c r="O398" s="4">
        <f t="shared" si="133"/>
        <v>64.284999999999997</v>
      </c>
      <c r="P398" s="4">
        <f t="shared" si="134"/>
        <v>-14.709999999999997</v>
      </c>
      <c r="Q398" s="28">
        <f t="shared" si="135"/>
        <v>81.280000000000015</v>
      </c>
    </row>
    <row r="399" spans="1:17" x14ac:dyDescent="0.25">
      <c r="A399" s="15"/>
      <c r="B399" s="16">
        <v>16.100000000000001</v>
      </c>
      <c r="D399" s="2" t="s">
        <v>462</v>
      </c>
      <c r="E399" s="2" t="s">
        <v>86</v>
      </c>
      <c r="F399" s="4">
        <v>1</v>
      </c>
      <c r="H399" s="4">
        <v>1</v>
      </c>
      <c r="I399" s="3">
        <v>7.5</v>
      </c>
      <c r="J399" s="3">
        <v>4</v>
      </c>
      <c r="K399" s="3">
        <v>4.0999999999999996</v>
      </c>
      <c r="L399" s="4">
        <f t="shared" si="130"/>
        <v>-1</v>
      </c>
      <c r="M399" s="4">
        <f t="shared" si="131"/>
        <v>-1</v>
      </c>
      <c r="N399" s="4">
        <f t="shared" si="132"/>
        <v>-1</v>
      </c>
      <c r="O399" s="4">
        <f t="shared" si="133"/>
        <v>63.284999999999997</v>
      </c>
      <c r="P399" s="4">
        <f t="shared" si="134"/>
        <v>-15.709999999999997</v>
      </c>
      <c r="Q399" s="28">
        <f t="shared" si="135"/>
        <v>80.280000000000015</v>
      </c>
    </row>
    <row r="400" spans="1:17" x14ac:dyDescent="0.25">
      <c r="A400" s="15"/>
      <c r="D400" s="2" t="s">
        <v>463</v>
      </c>
      <c r="E400" s="2" t="s">
        <v>21</v>
      </c>
      <c r="F400" s="4">
        <v>1</v>
      </c>
      <c r="G400" s="4">
        <v>1</v>
      </c>
      <c r="I400" s="3">
        <v>5.5</v>
      </c>
      <c r="J400" s="3">
        <v>5</v>
      </c>
      <c r="K400" s="3">
        <v>5.7</v>
      </c>
      <c r="L400" s="4">
        <f t="shared" si="130"/>
        <v>4.5</v>
      </c>
      <c r="M400" s="4">
        <f t="shared" si="131"/>
        <v>4</v>
      </c>
      <c r="N400" s="4">
        <f t="shared" si="132"/>
        <v>4.7</v>
      </c>
      <c r="O400" s="4">
        <f t="shared" si="133"/>
        <v>67.784999999999997</v>
      </c>
      <c r="P400" s="4">
        <f t="shared" si="134"/>
        <v>-11.709999999999997</v>
      </c>
      <c r="Q400" s="28">
        <f t="shared" si="135"/>
        <v>84.980000000000018</v>
      </c>
    </row>
    <row r="401" spans="1:17" x14ac:dyDescent="0.25">
      <c r="A401" s="15"/>
      <c r="D401" s="2" t="s">
        <v>464</v>
      </c>
      <c r="E401" s="2" t="s">
        <v>25</v>
      </c>
      <c r="F401" s="4">
        <v>1</v>
      </c>
      <c r="I401" s="3">
        <v>67</v>
      </c>
      <c r="J401" s="3">
        <v>67</v>
      </c>
      <c r="K401" s="3">
        <v>191</v>
      </c>
      <c r="L401" s="4">
        <f t="shared" ref="L401:L419" si="136">IF($G401=1, (I401-1), -1)</f>
        <v>-1</v>
      </c>
      <c r="M401" s="4">
        <f t="shared" ref="M401:M419" si="137">IF($G401=1, (J401-1), -1)</f>
        <v>-1</v>
      </c>
      <c r="N401" s="4">
        <f t="shared" ref="N401:N419" si="138">IF($G401=1, (K401-1), -1)</f>
        <v>-1</v>
      </c>
      <c r="O401" s="4">
        <f t="shared" ref="O401:O419" si="139">O400+L401</f>
        <v>66.784999999999997</v>
      </c>
      <c r="P401" s="4">
        <f t="shared" ref="P401:P419" si="140">P400+M401</f>
        <v>-12.709999999999997</v>
      </c>
      <c r="Q401" s="28">
        <f t="shared" ref="Q401:Q419" si="141">Q400+N401</f>
        <v>83.980000000000018</v>
      </c>
    </row>
    <row r="402" spans="1:17" x14ac:dyDescent="0.25">
      <c r="A402" s="15"/>
      <c r="D402" s="2" t="s">
        <v>465</v>
      </c>
      <c r="E402" s="2" t="s">
        <v>25</v>
      </c>
      <c r="I402" s="3">
        <v>21</v>
      </c>
      <c r="J402" s="3">
        <v>17</v>
      </c>
      <c r="K402" s="3">
        <v>29.62</v>
      </c>
      <c r="L402" s="4">
        <f t="shared" si="136"/>
        <v>-1</v>
      </c>
      <c r="M402" s="4">
        <f t="shared" si="137"/>
        <v>-1</v>
      </c>
      <c r="N402" s="4">
        <f t="shared" si="138"/>
        <v>-1</v>
      </c>
      <c r="O402" s="4">
        <f t="shared" si="139"/>
        <v>65.784999999999997</v>
      </c>
      <c r="P402" s="4">
        <f t="shared" si="140"/>
        <v>-13.709999999999997</v>
      </c>
      <c r="Q402" s="28">
        <f t="shared" si="141"/>
        <v>82.980000000000018</v>
      </c>
    </row>
    <row r="403" spans="1:17" x14ac:dyDescent="0.25">
      <c r="A403" s="15"/>
      <c r="B403" s="16">
        <v>15.45</v>
      </c>
      <c r="D403" s="2" t="s">
        <v>466</v>
      </c>
      <c r="E403" s="2" t="s">
        <v>21</v>
      </c>
      <c r="F403" s="4">
        <v>1</v>
      </c>
      <c r="H403" s="4">
        <v>1</v>
      </c>
      <c r="I403" s="3">
        <v>4.5</v>
      </c>
      <c r="J403" s="3">
        <v>4.5</v>
      </c>
      <c r="K403" s="3">
        <v>4.95</v>
      </c>
      <c r="L403" s="4">
        <f t="shared" si="136"/>
        <v>-1</v>
      </c>
      <c r="M403" s="4">
        <f t="shared" si="137"/>
        <v>-1</v>
      </c>
      <c r="N403" s="4">
        <f t="shared" si="138"/>
        <v>-1</v>
      </c>
      <c r="O403" s="4">
        <f t="shared" si="139"/>
        <v>64.784999999999997</v>
      </c>
      <c r="P403" s="4">
        <f t="shared" si="140"/>
        <v>-14.709999999999997</v>
      </c>
      <c r="Q403" s="28">
        <f t="shared" si="141"/>
        <v>81.980000000000018</v>
      </c>
    </row>
    <row r="404" spans="1:17" s="59" customFormat="1" x14ac:dyDescent="0.25">
      <c r="A404" s="56"/>
      <c r="B404" s="57">
        <v>16.55</v>
      </c>
      <c r="C404" s="58"/>
      <c r="D404" s="59" t="s">
        <v>467</v>
      </c>
      <c r="E404" s="59" t="s">
        <v>49</v>
      </c>
      <c r="F404" s="60"/>
      <c r="G404" s="60"/>
      <c r="H404" s="60"/>
      <c r="I404" s="61">
        <v>34</v>
      </c>
      <c r="J404" s="61">
        <v>41</v>
      </c>
      <c r="K404" s="61">
        <v>90</v>
      </c>
      <c r="L404" s="60">
        <f t="shared" si="136"/>
        <v>-1</v>
      </c>
      <c r="M404" s="60">
        <f t="shared" si="137"/>
        <v>-1</v>
      </c>
      <c r="N404" s="60">
        <f t="shared" si="138"/>
        <v>-1</v>
      </c>
      <c r="O404" s="60">
        <f t="shared" si="139"/>
        <v>63.784999999999997</v>
      </c>
      <c r="P404" s="60">
        <f t="shared" si="140"/>
        <v>-15.709999999999997</v>
      </c>
      <c r="Q404" s="62">
        <f t="shared" si="141"/>
        <v>80.980000000000018</v>
      </c>
    </row>
    <row r="405" spans="1:17" x14ac:dyDescent="0.25">
      <c r="A405" s="15" t="s">
        <v>468</v>
      </c>
      <c r="B405" s="16">
        <v>14.1</v>
      </c>
      <c r="C405" s="14" t="s">
        <v>261</v>
      </c>
      <c r="D405" s="2" t="s">
        <v>469</v>
      </c>
      <c r="E405" s="2" t="s">
        <v>25</v>
      </c>
      <c r="I405" s="3">
        <v>5.5</v>
      </c>
      <c r="J405" s="3">
        <v>5.5</v>
      </c>
      <c r="K405" s="3">
        <v>7.21</v>
      </c>
      <c r="L405" s="4">
        <f t="shared" si="136"/>
        <v>-1</v>
      </c>
      <c r="M405" s="4">
        <f t="shared" si="137"/>
        <v>-1</v>
      </c>
      <c r="N405" s="4">
        <f t="shared" si="138"/>
        <v>-1</v>
      </c>
      <c r="O405" s="4">
        <f t="shared" si="139"/>
        <v>62.784999999999997</v>
      </c>
      <c r="P405" s="4">
        <f t="shared" si="140"/>
        <v>-16.709999999999997</v>
      </c>
      <c r="Q405" s="28">
        <f t="shared" si="141"/>
        <v>79.980000000000018</v>
      </c>
    </row>
    <row r="406" spans="1:17" x14ac:dyDescent="0.25">
      <c r="A406" s="15"/>
      <c r="B406" s="16">
        <v>15.55</v>
      </c>
      <c r="D406" s="2" t="s">
        <v>117</v>
      </c>
      <c r="E406" s="2" t="s">
        <v>86</v>
      </c>
      <c r="I406" s="3">
        <v>10</v>
      </c>
      <c r="J406" s="3">
        <v>10</v>
      </c>
      <c r="K406" s="3">
        <v>12</v>
      </c>
      <c r="L406" s="4">
        <f t="shared" si="136"/>
        <v>-1</v>
      </c>
      <c r="M406" s="4">
        <f t="shared" si="137"/>
        <v>-1</v>
      </c>
      <c r="N406" s="4">
        <f t="shared" si="138"/>
        <v>-1</v>
      </c>
      <c r="O406" s="4">
        <f t="shared" si="139"/>
        <v>61.784999999999997</v>
      </c>
      <c r="P406" s="4">
        <f t="shared" si="140"/>
        <v>-17.709999999999997</v>
      </c>
      <c r="Q406" s="28">
        <f t="shared" si="141"/>
        <v>78.980000000000018</v>
      </c>
    </row>
    <row r="407" spans="1:17" x14ac:dyDescent="0.25">
      <c r="A407" s="15"/>
      <c r="B407" s="16">
        <v>16.3</v>
      </c>
      <c r="D407" s="2" t="s">
        <v>312</v>
      </c>
      <c r="E407" s="2" t="s">
        <v>21</v>
      </c>
      <c r="F407" s="4">
        <v>1</v>
      </c>
      <c r="I407" s="3">
        <v>2.75</v>
      </c>
      <c r="J407" s="3">
        <v>2.75</v>
      </c>
      <c r="K407" s="3">
        <v>2.94</v>
      </c>
      <c r="L407" s="4">
        <f t="shared" si="136"/>
        <v>-1</v>
      </c>
      <c r="M407" s="4">
        <f t="shared" si="137"/>
        <v>-1</v>
      </c>
      <c r="N407" s="4">
        <f t="shared" si="138"/>
        <v>-1</v>
      </c>
      <c r="O407" s="4">
        <f t="shared" si="139"/>
        <v>60.784999999999997</v>
      </c>
      <c r="P407" s="4">
        <f t="shared" si="140"/>
        <v>-18.709999999999997</v>
      </c>
      <c r="Q407" s="28">
        <f t="shared" si="141"/>
        <v>77.980000000000018</v>
      </c>
    </row>
    <row r="408" spans="1:17" s="59" customFormat="1" x14ac:dyDescent="0.25">
      <c r="A408" s="56"/>
      <c r="B408" s="57">
        <v>17.05</v>
      </c>
      <c r="C408" s="58"/>
      <c r="D408" s="59" t="s">
        <v>376</v>
      </c>
      <c r="E408" s="59" t="s">
        <v>86</v>
      </c>
      <c r="F408" s="60"/>
      <c r="G408" s="60"/>
      <c r="H408" s="60"/>
      <c r="I408" s="61">
        <v>9</v>
      </c>
      <c r="J408" s="61">
        <v>9</v>
      </c>
      <c r="K408" s="61">
        <v>10.61</v>
      </c>
      <c r="L408" s="60">
        <f t="shared" si="136"/>
        <v>-1</v>
      </c>
      <c r="M408" s="60">
        <f t="shared" si="137"/>
        <v>-1</v>
      </c>
      <c r="N408" s="60">
        <f t="shared" si="138"/>
        <v>-1</v>
      </c>
      <c r="O408" s="60">
        <f t="shared" si="139"/>
        <v>59.784999999999997</v>
      </c>
      <c r="P408" s="60">
        <f t="shared" si="140"/>
        <v>-19.709999999999997</v>
      </c>
      <c r="Q408" s="62">
        <f t="shared" si="141"/>
        <v>76.980000000000018</v>
      </c>
    </row>
    <row r="409" spans="1:17" x14ac:dyDescent="0.25">
      <c r="A409" s="15" t="s">
        <v>470</v>
      </c>
      <c r="B409" s="16">
        <v>14.45</v>
      </c>
      <c r="C409" s="14" t="s">
        <v>42</v>
      </c>
      <c r="D409" s="2" t="s">
        <v>94</v>
      </c>
      <c r="E409" s="2" t="s">
        <v>21</v>
      </c>
      <c r="F409" s="4">
        <v>1</v>
      </c>
      <c r="H409" s="4">
        <v>1</v>
      </c>
      <c r="I409" s="3">
        <v>3.75</v>
      </c>
      <c r="J409" s="3">
        <v>3.75</v>
      </c>
      <c r="K409" s="3">
        <v>3.94</v>
      </c>
      <c r="L409" s="4">
        <f t="shared" si="136"/>
        <v>-1</v>
      </c>
      <c r="M409" s="4">
        <f t="shared" si="137"/>
        <v>-1</v>
      </c>
      <c r="N409" s="4">
        <f t="shared" si="138"/>
        <v>-1</v>
      </c>
      <c r="O409" s="4">
        <f t="shared" si="139"/>
        <v>58.784999999999997</v>
      </c>
      <c r="P409" s="4">
        <f t="shared" si="140"/>
        <v>-20.709999999999997</v>
      </c>
      <c r="Q409" s="28">
        <f t="shared" si="141"/>
        <v>75.980000000000018</v>
      </c>
    </row>
    <row r="410" spans="1:17" x14ac:dyDescent="0.25">
      <c r="A410" s="15"/>
      <c r="B410" s="16">
        <v>15.5</v>
      </c>
      <c r="D410" s="2" t="s">
        <v>191</v>
      </c>
      <c r="E410" s="2" t="s">
        <v>25</v>
      </c>
      <c r="F410" s="4">
        <v>1</v>
      </c>
      <c r="I410" s="3">
        <v>7.5</v>
      </c>
      <c r="J410" s="3">
        <v>7.5</v>
      </c>
      <c r="K410" s="3">
        <v>8.6</v>
      </c>
      <c r="L410" s="4">
        <f t="shared" si="136"/>
        <v>-1</v>
      </c>
      <c r="M410" s="4">
        <f t="shared" si="137"/>
        <v>-1</v>
      </c>
      <c r="N410" s="4">
        <f t="shared" si="138"/>
        <v>-1</v>
      </c>
      <c r="O410" s="4">
        <f t="shared" si="139"/>
        <v>57.784999999999997</v>
      </c>
      <c r="P410" s="4">
        <f t="shared" si="140"/>
        <v>-21.709999999999997</v>
      </c>
      <c r="Q410" s="28">
        <f t="shared" si="141"/>
        <v>74.980000000000018</v>
      </c>
    </row>
    <row r="411" spans="1:17" x14ac:dyDescent="0.25">
      <c r="A411" s="15"/>
      <c r="B411" s="16">
        <v>16.55</v>
      </c>
      <c r="D411" s="2" t="s">
        <v>471</v>
      </c>
      <c r="E411" s="2" t="s">
        <v>21</v>
      </c>
      <c r="F411" s="4">
        <v>1</v>
      </c>
      <c r="I411" s="3">
        <v>8</v>
      </c>
      <c r="J411" s="3">
        <v>8</v>
      </c>
      <c r="K411" s="3">
        <v>8.99</v>
      </c>
      <c r="L411" s="4">
        <f t="shared" si="136"/>
        <v>-1</v>
      </c>
      <c r="M411" s="4">
        <f t="shared" si="137"/>
        <v>-1</v>
      </c>
      <c r="N411" s="4">
        <f t="shared" si="138"/>
        <v>-1</v>
      </c>
      <c r="O411" s="4">
        <f t="shared" si="139"/>
        <v>56.784999999999997</v>
      </c>
      <c r="P411" s="4">
        <f t="shared" si="140"/>
        <v>-22.709999999999997</v>
      </c>
      <c r="Q411" s="28">
        <f t="shared" si="141"/>
        <v>73.980000000000018</v>
      </c>
    </row>
    <row r="412" spans="1:17" x14ac:dyDescent="0.25">
      <c r="A412" s="15"/>
      <c r="D412" s="2" t="s">
        <v>472</v>
      </c>
      <c r="E412" s="2" t="s">
        <v>86</v>
      </c>
      <c r="I412" s="3">
        <v>11</v>
      </c>
      <c r="J412" s="3">
        <v>10</v>
      </c>
      <c r="K412" s="3">
        <v>14.71</v>
      </c>
      <c r="L412" s="4">
        <f t="shared" si="136"/>
        <v>-1</v>
      </c>
      <c r="M412" s="4">
        <f t="shared" si="137"/>
        <v>-1</v>
      </c>
      <c r="N412" s="4">
        <f t="shared" si="138"/>
        <v>-1</v>
      </c>
      <c r="O412" s="4">
        <f t="shared" si="139"/>
        <v>55.784999999999997</v>
      </c>
      <c r="P412" s="4">
        <f t="shared" si="140"/>
        <v>-23.709999999999997</v>
      </c>
      <c r="Q412" s="28">
        <f t="shared" si="141"/>
        <v>72.980000000000018</v>
      </c>
    </row>
    <row r="413" spans="1:17" x14ac:dyDescent="0.25">
      <c r="A413" s="15"/>
      <c r="B413" s="16">
        <v>17.25</v>
      </c>
      <c r="D413" s="2" t="s">
        <v>473</v>
      </c>
      <c r="E413" s="2" t="s">
        <v>86</v>
      </c>
      <c r="F413" s="4">
        <v>1</v>
      </c>
      <c r="I413" s="3">
        <v>5</v>
      </c>
      <c r="J413" s="3">
        <v>5</v>
      </c>
      <c r="K413" s="3">
        <v>5.8</v>
      </c>
      <c r="L413" s="4">
        <f t="shared" si="136"/>
        <v>-1</v>
      </c>
      <c r="M413" s="4">
        <f t="shared" si="137"/>
        <v>-1</v>
      </c>
      <c r="N413" s="4">
        <f t="shared" si="138"/>
        <v>-1</v>
      </c>
      <c r="O413" s="4">
        <f t="shared" si="139"/>
        <v>54.784999999999997</v>
      </c>
      <c r="P413" s="4">
        <f t="shared" si="140"/>
        <v>-24.709999999999997</v>
      </c>
      <c r="Q413" s="28">
        <f t="shared" si="141"/>
        <v>71.980000000000018</v>
      </c>
    </row>
    <row r="414" spans="1:17" s="59" customFormat="1" x14ac:dyDescent="0.25">
      <c r="A414" s="56"/>
      <c r="B414" s="57">
        <v>16.45</v>
      </c>
      <c r="C414" s="58" t="s">
        <v>146</v>
      </c>
      <c r="D414" s="59" t="s">
        <v>474</v>
      </c>
      <c r="E414" s="59" t="s">
        <v>21</v>
      </c>
      <c r="F414" s="60"/>
      <c r="G414" s="60"/>
      <c r="H414" s="60"/>
      <c r="I414" s="61">
        <v>12</v>
      </c>
      <c r="J414" s="61">
        <v>10</v>
      </c>
      <c r="K414" s="61">
        <v>10.96</v>
      </c>
      <c r="L414" s="60">
        <f t="shared" si="136"/>
        <v>-1</v>
      </c>
      <c r="M414" s="60">
        <f t="shared" si="137"/>
        <v>-1</v>
      </c>
      <c r="N414" s="60">
        <f t="shared" si="138"/>
        <v>-1</v>
      </c>
      <c r="O414" s="60">
        <f t="shared" si="139"/>
        <v>53.784999999999997</v>
      </c>
      <c r="P414" s="60">
        <f t="shared" si="140"/>
        <v>-25.709999999999997</v>
      </c>
      <c r="Q414" s="62">
        <f t="shared" si="141"/>
        <v>70.980000000000018</v>
      </c>
    </row>
    <row r="415" spans="1:17" x14ac:dyDescent="0.25">
      <c r="A415" s="16" t="s">
        <v>475</v>
      </c>
      <c r="B415" s="16">
        <v>15.4</v>
      </c>
      <c r="C415" s="14" t="s">
        <v>91</v>
      </c>
      <c r="D415" s="2" t="s">
        <v>476</v>
      </c>
      <c r="E415" s="2" t="s">
        <v>21</v>
      </c>
      <c r="F415" s="4">
        <v>1</v>
      </c>
      <c r="I415" s="3">
        <v>13</v>
      </c>
      <c r="J415" s="3">
        <v>11</v>
      </c>
      <c r="K415" s="3">
        <v>12.5</v>
      </c>
      <c r="L415" s="4">
        <f t="shared" si="136"/>
        <v>-1</v>
      </c>
      <c r="M415" s="4">
        <f t="shared" si="137"/>
        <v>-1</v>
      </c>
      <c r="N415" s="4">
        <f t="shared" si="138"/>
        <v>-1</v>
      </c>
      <c r="O415" s="4">
        <f t="shared" si="139"/>
        <v>52.784999999999997</v>
      </c>
      <c r="P415" s="4">
        <f t="shared" si="140"/>
        <v>-26.709999999999997</v>
      </c>
      <c r="Q415" s="28">
        <f t="shared" si="141"/>
        <v>69.980000000000018</v>
      </c>
    </row>
    <row r="416" spans="1:17" x14ac:dyDescent="0.25">
      <c r="D416" s="2" t="s">
        <v>30</v>
      </c>
      <c r="E416" s="2" t="s">
        <v>21</v>
      </c>
      <c r="F416" s="4">
        <v>1</v>
      </c>
      <c r="I416" s="3">
        <v>21</v>
      </c>
      <c r="J416" s="3">
        <v>21</v>
      </c>
      <c r="K416" s="3">
        <v>29</v>
      </c>
      <c r="L416" s="4">
        <f t="shared" si="136"/>
        <v>-1</v>
      </c>
      <c r="M416" s="4">
        <f t="shared" si="137"/>
        <v>-1</v>
      </c>
      <c r="N416" s="4">
        <f t="shared" si="138"/>
        <v>-1</v>
      </c>
      <c r="O416" s="4">
        <f t="shared" si="139"/>
        <v>51.784999999999997</v>
      </c>
      <c r="P416" s="4">
        <f t="shared" si="140"/>
        <v>-27.709999999999997</v>
      </c>
      <c r="Q416" s="28">
        <f t="shared" si="141"/>
        <v>68.980000000000018</v>
      </c>
    </row>
    <row r="417" spans="2:17" x14ac:dyDescent="0.25">
      <c r="D417" s="2" t="s">
        <v>249</v>
      </c>
      <c r="E417" s="2" t="s">
        <v>21</v>
      </c>
      <c r="I417" s="3">
        <v>41</v>
      </c>
      <c r="J417" s="3">
        <v>34</v>
      </c>
      <c r="K417" s="3">
        <v>72</v>
      </c>
      <c r="L417" s="4">
        <f t="shared" si="136"/>
        <v>-1</v>
      </c>
      <c r="M417" s="4">
        <f t="shared" si="137"/>
        <v>-1</v>
      </c>
      <c r="N417" s="4">
        <f t="shared" si="138"/>
        <v>-1</v>
      </c>
      <c r="O417" s="4">
        <f t="shared" si="139"/>
        <v>50.784999999999997</v>
      </c>
      <c r="P417" s="4">
        <f t="shared" si="140"/>
        <v>-28.709999999999997</v>
      </c>
      <c r="Q417" s="28">
        <f t="shared" si="141"/>
        <v>67.980000000000018</v>
      </c>
    </row>
    <row r="418" spans="2:17" x14ac:dyDescent="0.25">
      <c r="B418" s="16">
        <v>16.149999999999999</v>
      </c>
      <c r="D418" s="2" t="s">
        <v>477</v>
      </c>
      <c r="E418" s="2" t="s">
        <v>21</v>
      </c>
      <c r="F418" s="4">
        <v>1</v>
      </c>
      <c r="I418" s="3">
        <v>5.5</v>
      </c>
      <c r="J418" s="3">
        <v>5.5</v>
      </c>
      <c r="K418" s="3">
        <v>6.04</v>
      </c>
      <c r="L418" s="4">
        <f t="shared" si="136"/>
        <v>-1</v>
      </c>
      <c r="M418" s="4">
        <f t="shared" si="137"/>
        <v>-1</v>
      </c>
      <c r="N418" s="4">
        <f t="shared" si="138"/>
        <v>-1</v>
      </c>
      <c r="O418" s="4">
        <f t="shared" si="139"/>
        <v>49.784999999999997</v>
      </c>
      <c r="P418" s="4">
        <f t="shared" si="140"/>
        <v>-29.709999999999997</v>
      </c>
      <c r="Q418" s="28">
        <f t="shared" si="141"/>
        <v>66.980000000000018</v>
      </c>
    </row>
    <row r="419" spans="2:17" x14ac:dyDescent="0.25">
      <c r="B419" s="16">
        <v>16.5</v>
      </c>
      <c r="D419" s="2" t="s">
        <v>478</v>
      </c>
      <c r="E419" s="2" t="s">
        <v>21</v>
      </c>
      <c r="F419" s="4">
        <v>1</v>
      </c>
      <c r="G419" s="4">
        <v>1</v>
      </c>
      <c r="I419" s="3">
        <v>7.5</v>
      </c>
      <c r="J419" s="3">
        <v>6.5</v>
      </c>
      <c r="K419" s="3">
        <v>6.6</v>
      </c>
      <c r="L419" s="4">
        <f t="shared" si="136"/>
        <v>6.5</v>
      </c>
      <c r="M419" s="4">
        <f t="shared" si="137"/>
        <v>5.5</v>
      </c>
      <c r="N419" s="4">
        <f t="shared" si="138"/>
        <v>5.6</v>
      </c>
      <c r="O419" s="4">
        <f t="shared" si="139"/>
        <v>56.284999999999997</v>
      </c>
      <c r="P419" s="4">
        <f t="shared" si="140"/>
        <v>-24.209999999999997</v>
      </c>
      <c r="Q419" s="28">
        <f t="shared" si="141"/>
        <v>72.580000000000013</v>
      </c>
    </row>
    <row r="420" spans="2:17" x14ac:dyDescent="0.25">
      <c r="B420" s="16">
        <v>17.2</v>
      </c>
      <c r="D420" s="2" t="s">
        <v>479</v>
      </c>
      <c r="E420" s="2" t="s">
        <v>49</v>
      </c>
      <c r="I420" s="3">
        <v>51</v>
      </c>
      <c r="J420" s="3">
        <v>26</v>
      </c>
      <c r="K420" s="3">
        <v>40.57</v>
      </c>
      <c r="L420" s="4">
        <f t="shared" ref="L420:L441" si="142">IF($G420=1, (I420-1), -1)</f>
        <v>-1</v>
      </c>
      <c r="M420" s="4">
        <f t="shared" ref="M420:M441" si="143">IF($G420=1, (J420-1), -1)</f>
        <v>-1</v>
      </c>
      <c r="N420" s="4">
        <f t="shared" ref="N420:N441" si="144">IF($G420=1, (K420-1), -1)</f>
        <v>-1</v>
      </c>
      <c r="O420" s="4">
        <f t="shared" ref="O420:O441" si="145">O419+L420</f>
        <v>55.284999999999997</v>
      </c>
      <c r="P420" s="4">
        <f t="shared" ref="P420:P441" si="146">P419+M420</f>
        <v>-25.209999999999997</v>
      </c>
      <c r="Q420" s="28">
        <f t="shared" ref="Q420:Q441" si="147">Q419+N420</f>
        <v>71.580000000000013</v>
      </c>
    </row>
    <row r="421" spans="2:17" x14ac:dyDescent="0.25">
      <c r="B421" s="16">
        <v>13.15</v>
      </c>
      <c r="C421" s="14" t="s">
        <v>139</v>
      </c>
      <c r="D421" s="2" t="s">
        <v>480</v>
      </c>
      <c r="E421" s="2" t="s">
        <v>86</v>
      </c>
      <c r="I421" s="3">
        <v>11</v>
      </c>
      <c r="J421" s="3">
        <v>10</v>
      </c>
      <c r="K421" s="3">
        <v>11</v>
      </c>
      <c r="L421" s="4">
        <f t="shared" si="142"/>
        <v>-1</v>
      </c>
      <c r="M421" s="4">
        <f t="shared" si="143"/>
        <v>-1</v>
      </c>
      <c r="N421" s="4">
        <f t="shared" si="144"/>
        <v>-1</v>
      </c>
      <c r="O421" s="4">
        <f t="shared" si="145"/>
        <v>54.284999999999997</v>
      </c>
      <c r="P421" s="4">
        <f t="shared" si="146"/>
        <v>-26.209999999999997</v>
      </c>
      <c r="Q421" s="28">
        <f t="shared" si="147"/>
        <v>70.580000000000013</v>
      </c>
    </row>
    <row r="422" spans="2:17" x14ac:dyDescent="0.25">
      <c r="D422" s="2" t="s">
        <v>481</v>
      </c>
      <c r="E422" s="2" t="s">
        <v>86</v>
      </c>
      <c r="I422" s="3">
        <v>7</v>
      </c>
      <c r="J422" s="3">
        <v>7</v>
      </c>
      <c r="K422" s="3">
        <v>7.69</v>
      </c>
      <c r="L422" s="4">
        <f t="shared" si="142"/>
        <v>-1</v>
      </c>
      <c r="M422" s="4">
        <f t="shared" si="143"/>
        <v>-1</v>
      </c>
      <c r="N422" s="4">
        <f t="shared" si="144"/>
        <v>-1</v>
      </c>
      <c r="O422" s="4">
        <f t="shared" si="145"/>
        <v>53.284999999999997</v>
      </c>
      <c r="P422" s="4">
        <f t="shared" si="146"/>
        <v>-27.209999999999997</v>
      </c>
      <c r="Q422" s="28">
        <f t="shared" si="147"/>
        <v>69.580000000000013</v>
      </c>
    </row>
    <row r="423" spans="2:17" x14ac:dyDescent="0.25">
      <c r="D423" s="2" t="s">
        <v>482</v>
      </c>
      <c r="E423" s="2" t="s">
        <v>25</v>
      </c>
      <c r="F423" s="4">
        <v>1</v>
      </c>
      <c r="I423" s="3">
        <v>12</v>
      </c>
      <c r="J423" s="3">
        <v>11</v>
      </c>
      <c r="K423" s="3">
        <v>12.57</v>
      </c>
      <c r="L423" s="4">
        <f t="shared" si="142"/>
        <v>-1</v>
      </c>
      <c r="M423" s="4">
        <f t="shared" si="143"/>
        <v>-1</v>
      </c>
      <c r="N423" s="4">
        <f t="shared" si="144"/>
        <v>-1</v>
      </c>
      <c r="O423" s="4">
        <f t="shared" si="145"/>
        <v>52.284999999999997</v>
      </c>
      <c r="P423" s="4">
        <f t="shared" si="146"/>
        <v>-28.209999999999997</v>
      </c>
      <c r="Q423" s="28">
        <f t="shared" si="147"/>
        <v>68.580000000000013</v>
      </c>
    </row>
    <row r="424" spans="2:17" x14ac:dyDescent="0.25">
      <c r="D424" s="2" t="s">
        <v>483</v>
      </c>
      <c r="E424" s="2" t="s">
        <v>25</v>
      </c>
      <c r="F424" s="4">
        <v>1</v>
      </c>
      <c r="H424" s="4">
        <v>1</v>
      </c>
      <c r="I424" s="3">
        <v>6.5</v>
      </c>
      <c r="J424" s="3">
        <v>6.5</v>
      </c>
      <c r="K424" s="3">
        <v>8</v>
      </c>
      <c r="L424" s="4">
        <f t="shared" si="142"/>
        <v>-1</v>
      </c>
      <c r="M424" s="4">
        <f t="shared" si="143"/>
        <v>-1</v>
      </c>
      <c r="N424" s="4">
        <f t="shared" si="144"/>
        <v>-1</v>
      </c>
      <c r="O424" s="4">
        <f t="shared" si="145"/>
        <v>51.284999999999997</v>
      </c>
      <c r="P424" s="4">
        <f t="shared" si="146"/>
        <v>-29.209999999999997</v>
      </c>
      <c r="Q424" s="28">
        <f t="shared" si="147"/>
        <v>67.580000000000013</v>
      </c>
    </row>
    <row r="425" spans="2:17" x14ac:dyDescent="0.25">
      <c r="B425" s="16">
        <v>15.35</v>
      </c>
      <c r="D425" s="2" t="s">
        <v>484</v>
      </c>
      <c r="E425" s="2" t="s">
        <v>86</v>
      </c>
      <c r="F425" s="4">
        <v>1</v>
      </c>
      <c r="I425" s="3">
        <v>26</v>
      </c>
      <c r="J425" s="3">
        <v>26</v>
      </c>
      <c r="K425" s="3">
        <v>32</v>
      </c>
      <c r="L425" s="4">
        <f t="shared" si="142"/>
        <v>-1</v>
      </c>
      <c r="M425" s="4">
        <f t="shared" si="143"/>
        <v>-1</v>
      </c>
      <c r="N425" s="4">
        <f t="shared" si="144"/>
        <v>-1</v>
      </c>
      <c r="O425" s="4">
        <f t="shared" si="145"/>
        <v>50.284999999999997</v>
      </c>
      <c r="P425" s="4">
        <f t="shared" si="146"/>
        <v>-30.209999999999997</v>
      </c>
      <c r="Q425" s="28">
        <f t="shared" si="147"/>
        <v>66.580000000000013</v>
      </c>
    </row>
    <row r="426" spans="2:17" x14ac:dyDescent="0.25">
      <c r="D426" s="2" t="s">
        <v>485</v>
      </c>
      <c r="E426" s="2" t="s">
        <v>86</v>
      </c>
      <c r="I426" s="3">
        <v>17</v>
      </c>
      <c r="J426" s="3">
        <v>17</v>
      </c>
      <c r="K426" s="3">
        <v>17.47</v>
      </c>
      <c r="L426" s="4">
        <f t="shared" si="142"/>
        <v>-1</v>
      </c>
      <c r="M426" s="4">
        <f t="shared" si="143"/>
        <v>-1</v>
      </c>
      <c r="N426" s="4">
        <f t="shared" si="144"/>
        <v>-1</v>
      </c>
      <c r="O426" s="4">
        <f t="shared" si="145"/>
        <v>49.284999999999997</v>
      </c>
      <c r="P426" s="4">
        <f t="shared" si="146"/>
        <v>-31.209999999999997</v>
      </c>
      <c r="Q426" s="28">
        <f t="shared" si="147"/>
        <v>65.580000000000013</v>
      </c>
    </row>
    <row r="427" spans="2:17" x14ac:dyDescent="0.25">
      <c r="D427" s="2" t="s">
        <v>486</v>
      </c>
      <c r="E427" s="2" t="s">
        <v>21</v>
      </c>
      <c r="F427" s="4">
        <v>1</v>
      </c>
      <c r="I427" s="3">
        <v>15</v>
      </c>
      <c r="J427" s="3">
        <v>15</v>
      </c>
      <c r="K427" s="3">
        <v>19.760000000000002</v>
      </c>
      <c r="L427" s="4">
        <f t="shared" si="142"/>
        <v>-1</v>
      </c>
      <c r="M427" s="4">
        <f t="shared" si="143"/>
        <v>-1</v>
      </c>
      <c r="N427" s="4">
        <f t="shared" si="144"/>
        <v>-1</v>
      </c>
      <c r="O427" s="4">
        <f t="shared" si="145"/>
        <v>48.284999999999997</v>
      </c>
      <c r="P427" s="4">
        <f t="shared" si="146"/>
        <v>-32.209999999999994</v>
      </c>
      <c r="Q427" s="28">
        <f t="shared" si="147"/>
        <v>64.580000000000013</v>
      </c>
    </row>
    <row r="428" spans="2:17" x14ac:dyDescent="0.25">
      <c r="D428" s="2" t="s">
        <v>317</v>
      </c>
      <c r="E428" s="2" t="s">
        <v>25</v>
      </c>
      <c r="I428" s="3">
        <v>7</v>
      </c>
      <c r="J428" s="3">
        <v>5.5</v>
      </c>
      <c r="K428" s="3">
        <v>6.4</v>
      </c>
      <c r="L428" s="4">
        <f t="shared" si="142"/>
        <v>-1</v>
      </c>
      <c r="M428" s="4">
        <f t="shared" si="143"/>
        <v>-1</v>
      </c>
      <c r="N428" s="4">
        <f t="shared" si="144"/>
        <v>-1</v>
      </c>
      <c r="O428" s="4">
        <f t="shared" si="145"/>
        <v>47.284999999999997</v>
      </c>
      <c r="P428" s="4">
        <f t="shared" si="146"/>
        <v>-33.209999999999994</v>
      </c>
      <c r="Q428" s="28">
        <f t="shared" si="147"/>
        <v>63.580000000000013</v>
      </c>
    </row>
    <row r="429" spans="2:17" x14ac:dyDescent="0.25">
      <c r="B429" s="16">
        <v>16.100000000000001</v>
      </c>
      <c r="D429" s="2" t="s">
        <v>487</v>
      </c>
      <c r="E429" s="2" t="s">
        <v>86</v>
      </c>
      <c r="F429" s="4">
        <v>1</v>
      </c>
      <c r="H429" s="4">
        <v>1</v>
      </c>
      <c r="I429" s="3">
        <v>3</v>
      </c>
      <c r="J429" s="3">
        <v>2.63</v>
      </c>
      <c r="K429" s="3">
        <v>2.86</v>
      </c>
      <c r="L429" s="4">
        <f t="shared" si="142"/>
        <v>-1</v>
      </c>
      <c r="M429" s="4">
        <f t="shared" si="143"/>
        <v>-1</v>
      </c>
      <c r="N429" s="4">
        <f t="shared" si="144"/>
        <v>-1</v>
      </c>
      <c r="O429" s="4">
        <f t="shared" si="145"/>
        <v>46.284999999999997</v>
      </c>
      <c r="P429" s="4">
        <f t="shared" si="146"/>
        <v>-34.209999999999994</v>
      </c>
      <c r="Q429" s="28">
        <f t="shared" si="147"/>
        <v>62.580000000000013</v>
      </c>
    </row>
    <row r="430" spans="2:17" x14ac:dyDescent="0.25">
      <c r="D430" s="2" t="s">
        <v>488</v>
      </c>
      <c r="E430" s="2" t="s">
        <v>21</v>
      </c>
      <c r="F430" s="4">
        <v>1</v>
      </c>
      <c r="I430" s="3">
        <v>23</v>
      </c>
      <c r="J430" s="3">
        <v>23</v>
      </c>
      <c r="K430" s="3">
        <v>34</v>
      </c>
      <c r="L430" s="4">
        <f t="shared" si="142"/>
        <v>-1</v>
      </c>
      <c r="M430" s="4">
        <f t="shared" si="143"/>
        <v>-1</v>
      </c>
      <c r="N430" s="4">
        <f t="shared" si="144"/>
        <v>-1</v>
      </c>
      <c r="O430" s="4">
        <f t="shared" si="145"/>
        <v>45.284999999999997</v>
      </c>
      <c r="P430" s="4">
        <f t="shared" si="146"/>
        <v>-35.209999999999994</v>
      </c>
      <c r="Q430" s="28">
        <f t="shared" si="147"/>
        <v>61.580000000000013</v>
      </c>
    </row>
    <row r="431" spans="2:17" x14ac:dyDescent="0.25">
      <c r="D431" s="2" t="s">
        <v>489</v>
      </c>
      <c r="E431" s="2" t="s">
        <v>21</v>
      </c>
      <c r="F431" s="4">
        <v>1</v>
      </c>
      <c r="I431" s="3">
        <v>7.5</v>
      </c>
      <c r="J431" s="3">
        <v>4.5</v>
      </c>
      <c r="K431" s="3">
        <v>4.5999999999999996</v>
      </c>
      <c r="L431" s="4">
        <f t="shared" si="142"/>
        <v>-1</v>
      </c>
      <c r="M431" s="4">
        <f t="shared" si="143"/>
        <v>-1</v>
      </c>
      <c r="N431" s="4">
        <f t="shared" si="144"/>
        <v>-1</v>
      </c>
      <c r="O431" s="4">
        <f t="shared" si="145"/>
        <v>44.284999999999997</v>
      </c>
      <c r="P431" s="4">
        <f t="shared" si="146"/>
        <v>-36.209999999999994</v>
      </c>
      <c r="Q431" s="28">
        <f t="shared" si="147"/>
        <v>60.580000000000013</v>
      </c>
    </row>
    <row r="432" spans="2:17" x14ac:dyDescent="0.25">
      <c r="D432" s="2" t="s">
        <v>225</v>
      </c>
      <c r="E432" s="2" t="s">
        <v>25</v>
      </c>
      <c r="F432" s="4">
        <v>1</v>
      </c>
      <c r="I432" s="3">
        <v>13</v>
      </c>
      <c r="J432" s="3">
        <v>13</v>
      </c>
      <c r="K432" s="3">
        <v>18</v>
      </c>
      <c r="L432" s="4">
        <f t="shared" si="142"/>
        <v>-1</v>
      </c>
      <c r="M432" s="4">
        <f t="shared" si="143"/>
        <v>-1</v>
      </c>
      <c r="N432" s="4">
        <f t="shared" si="144"/>
        <v>-1</v>
      </c>
      <c r="O432" s="4">
        <f t="shared" si="145"/>
        <v>43.284999999999997</v>
      </c>
      <c r="P432" s="4">
        <f t="shared" si="146"/>
        <v>-37.209999999999994</v>
      </c>
      <c r="Q432" s="28">
        <f t="shared" si="147"/>
        <v>59.580000000000013</v>
      </c>
    </row>
    <row r="433" spans="1:17" x14ac:dyDescent="0.25">
      <c r="B433" s="16">
        <v>16.45</v>
      </c>
      <c r="D433" s="2" t="s">
        <v>490</v>
      </c>
      <c r="E433" s="2" t="s">
        <v>49</v>
      </c>
      <c r="F433" s="4">
        <v>1</v>
      </c>
      <c r="I433" s="3">
        <v>1.6666666666666601</v>
      </c>
      <c r="J433" s="3">
        <v>1.67</v>
      </c>
      <c r="K433" s="3">
        <v>1.73</v>
      </c>
      <c r="L433" s="4">
        <f t="shared" si="142"/>
        <v>-1</v>
      </c>
      <c r="M433" s="4">
        <f t="shared" si="143"/>
        <v>-1</v>
      </c>
      <c r="N433" s="4">
        <f t="shared" si="144"/>
        <v>-1</v>
      </c>
      <c r="O433" s="4">
        <f t="shared" si="145"/>
        <v>42.284999999999997</v>
      </c>
      <c r="P433" s="4">
        <f t="shared" si="146"/>
        <v>-38.209999999999994</v>
      </c>
      <c r="Q433" s="28">
        <f t="shared" si="147"/>
        <v>58.580000000000013</v>
      </c>
    </row>
    <row r="434" spans="1:17" x14ac:dyDescent="0.25">
      <c r="B434" s="16">
        <v>14.2</v>
      </c>
      <c r="D434" s="2" t="s">
        <v>491</v>
      </c>
      <c r="E434" s="2" t="s">
        <v>129</v>
      </c>
      <c r="I434" s="3">
        <v>15</v>
      </c>
      <c r="J434" s="3">
        <v>15</v>
      </c>
      <c r="K434" s="3">
        <v>20</v>
      </c>
      <c r="L434" s="4">
        <f t="shared" si="142"/>
        <v>-1</v>
      </c>
      <c r="M434" s="4">
        <f t="shared" si="143"/>
        <v>-1</v>
      </c>
      <c r="N434" s="4">
        <f t="shared" si="144"/>
        <v>-1</v>
      </c>
      <c r="O434" s="4">
        <f t="shared" si="145"/>
        <v>41.284999999999997</v>
      </c>
      <c r="P434" s="4">
        <f t="shared" si="146"/>
        <v>-39.209999999999994</v>
      </c>
      <c r="Q434" s="28">
        <f t="shared" si="147"/>
        <v>57.580000000000013</v>
      </c>
    </row>
    <row r="435" spans="1:17" x14ac:dyDescent="0.25">
      <c r="B435" s="16">
        <v>14.55</v>
      </c>
      <c r="C435" s="14" t="s">
        <v>494</v>
      </c>
      <c r="D435" s="2" t="s">
        <v>492</v>
      </c>
      <c r="E435" s="2" t="s">
        <v>129</v>
      </c>
      <c r="I435" s="3">
        <v>26</v>
      </c>
      <c r="J435" s="3">
        <v>26</v>
      </c>
      <c r="K435" s="3">
        <v>37</v>
      </c>
      <c r="L435" s="4">
        <f t="shared" si="142"/>
        <v>-1</v>
      </c>
      <c r="M435" s="4">
        <f t="shared" si="143"/>
        <v>-1</v>
      </c>
      <c r="N435" s="4">
        <f t="shared" si="144"/>
        <v>-1</v>
      </c>
      <c r="O435" s="4">
        <f t="shared" si="145"/>
        <v>40.284999999999997</v>
      </c>
      <c r="P435" s="4">
        <f t="shared" si="146"/>
        <v>-40.209999999999994</v>
      </c>
      <c r="Q435" s="28">
        <f t="shared" si="147"/>
        <v>56.580000000000013</v>
      </c>
    </row>
    <row r="436" spans="1:17" s="8" customFormat="1" x14ac:dyDescent="0.25">
      <c r="A436" s="30"/>
      <c r="B436" s="18"/>
      <c r="C436" s="30"/>
      <c r="D436" s="8" t="s">
        <v>493</v>
      </c>
      <c r="E436" s="8" t="s">
        <v>129</v>
      </c>
      <c r="F436" s="9"/>
      <c r="G436" s="9"/>
      <c r="H436" s="9">
        <v>1</v>
      </c>
      <c r="I436" s="10">
        <v>7</v>
      </c>
      <c r="J436" s="10">
        <v>6</v>
      </c>
      <c r="K436" s="10">
        <v>7.19</v>
      </c>
      <c r="L436" s="9">
        <f t="shared" si="142"/>
        <v>-1</v>
      </c>
      <c r="M436" s="9">
        <f t="shared" si="143"/>
        <v>-1</v>
      </c>
      <c r="N436" s="9">
        <f t="shared" si="144"/>
        <v>-1</v>
      </c>
      <c r="O436" s="9">
        <f t="shared" si="145"/>
        <v>39.284999999999997</v>
      </c>
      <c r="P436" s="9">
        <f t="shared" si="146"/>
        <v>-41.209999999999994</v>
      </c>
      <c r="Q436" s="47">
        <f t="shared" si="147"/>
        <v>55.580000000000013</v>
      </c>
    </row>
    <row r="437" spans="1:17" x14ac:dyDescent="0.25">
      <c r="A437" s="14" t="s">
        <v>495</v>
      </c>
      <c r="B437" s="16">
        <v>14.3</v>
      </c>
      <c r="C437" s="14" t="s">
        <v>101</v>
      </c>
      <c r="D437" s="2" t="s">
        <v>393</v>
      </c>
      <c r="E437" s="2" t="s">
        <v>21</v>
      </c>
      <c r="F437" s="4">
        <v>1</v>
      </c>
      <c r="I437" s="3">
        <v>4</v>
      </c>
      <c r="J437" s="3">
        <v>4</v>
      </c>
      <c r="K437" s="3">
        <v>4.5</v>
      </c>
      <c r="L437" s="4">
        <f t="shared" si="142"/>
        <v>-1</v>
      </c>
      <c r="M437" s="4">
        <f t="shared" si="143"/>
        <v>-1</v>
      </c>
      <c r="N437" s="4">
        <f t="shared" si="144"/>
        <v>-1</v>
      </c>
      <c r="O437" s="4">
        <f t="shared" si="145"/>
        <v>38.284999999999997</v>
      </c>
      <c r="P437" s="4">
        <f t="shared" si="146"/>
        <v>-42.209999999999994</v>
      </c>
      <c r="Q437" s="28">
        <f t="shared" si="147"/>
        <v>54.580000000000013</v>
      </c>
    </row>
    <row r="438" spans="1:17" x14ac:dyDescent="0.25">
      <c r="B438" s="16">
        <v>16.3</v>
      </c>
      <c r="D438" s="2" t="s">
        <v>272</v>
      </c>
      <c r="E438" s="2" t="s">
        <v>21</v>
      </c>
      <c r="F438" s="4">
        <v>1</v>
      </c>
      <c r="H438" s="4">
        <v>1</v>
      </c>
      <c r="I438" s="3">
        <v>6</v>
      </c>
      <c r="J438" s="3">
        <v>6</v>
      </c>
      <c r="K438" s="3">
        <v>7.2</v>
      </c>
      <c r="L438" s="4">
        <f t="shared" si="142"/>
        <v>-1</v>
      </c>
      <c r="M438" s="4">
        <f t="shared" si="143"/>
        <v>-1</v>
      </c>
      <c r="N438" s="4">
        <f t="shared" si="144"/>
        <v>-1</v>
      </c>
      <c r="O438" s="4">
        <f t="shared" si="145"/>
        <v>37.284999999999997</v>
      </c>
      <c r="P438" s="4">
        <f t="shared" si="146"/>
        <v>-43.209999999999994</v>
      </c>
      <c r="Q438" s="28">
        <f t="shared" si="147"/>
        <v>53.580000000000013</v>
      </c>
    </row>
    <row r="439" spans="1:17" x14ac:dyDescent="0.25">
      <c r="D439" s="2" t="s">
        <v>133</v>
      </c>
      <c r="E439" s="2" t="s">
        <v>25</v>
      </c>
      <c r="F439" s="4">
        <v>1</v>
      </c>
      <c r="I439" s="3">
        <v>7.5</v>
      </c>
      <c r="J439" s="3">
        <v>7.5</v>
      </c>
      <c r="K439" s="3">
        <v>9.33</v>
      </c>
      <c r="L439" s="4">
        <f t="shared" si="142"/>
        <v>-1</v>
      </c>
      <c r="M439" s="4">
        <f t="shared" si="143"/>
        <v>-1</v>
      </c>
      <c r="N439" s="4">
        <f t="shared" si="144"/>
        <v>-1</v>
      </c>
      <c r="O439" s="4">
        <f t="shared" si="145"/>
        <v>36.284999999999997</v>
      </c>
      <c r="P439" s="4">
        <f t="shared" si="146"/>
        <v>-44.209999999999994</v>
      </c>
      <c r="Q439" s="28">
        <f t="shared" si="147"/>
        <v>52.580000000000013</v>
      </c>
    </row>
    <row r="440" spans="1:17" s="59" customFormat="1" x14ac:dyDescent="0.25">
      <c r="A440" s="58"/>
      <c r="B440" s="57">
        <v>14.4</v>
      </c>
      <c r="C440" s="58" t="s">
        <v>285</v>
      </c>
      <c r="D440" s="59" t="s">
        <v>496</v>
      </c>
      <c r="E440" s="59" t="s">
        <v>129</v>
      </c>
      <c r="F440" s="60">
        <v>1</v>
      </c>
      <c r="G440" s="60"/>
      <c r="H440" s="60"/>
      <c r="I440" s="61">
        <v>3.5</v>
      </c>
      <c r="J440" s="61">
        <v>3.5</v>
      </c>
      <c r="K440" s="61">
        <v>3.8</v>
      </c>
      <c r="L440" s="60">
        <f t="shared" si="142"/>
        <v>-1</v>
      </c>
      <c r="M440" s="60">
        <f t="shared" si="143"/>
        <v>-1</v>
      </c>
      <c r="N440" s="60">
        <f t="shared" si="144"/>
        <v>-1</v>
      </c>
      <c r="O440" s="60">
        <f t="shared" si="145"/>
        <v>35.284999999999997</v>
      </c>
      <c r="P440" s="60">
        <f t="shared" si="146"/>
        <v>-45.209999999999994</v>
      </c>
      <c r="Q440" s="62">
        <f t="shared" si="147"/>
        <v>51.580000000000013</v>
      </c>
    </row>
    <row r="441" spans="1:17" x14ac:dyDescent="0.25">
      <c r="A441" s="14" t="s">
        <v>497</v>
      </c>
      <c r="B441" s="16">
        <v>14.45</v>
      </c>
      <c r="C441" s="14" t="s">
        <v>54</v>
      </c>
      <c r="D441" s="2" t="s">
        <v>60</v>
      </c>
      <c r="E441" s="2" t="s">
        <v>21</v>
      </c>
      <c r="F441" s="4">
        <v>1</v>
      </c>
      <c r="G441" s="4">
        <v>1</v>
      </c>
      <c r="I441" s="3">
        <v>3.75</v>
      </c>
      <c r="J441" s="3">
        <v>3.25</v>
      </c>
      <c r="K441" s="3">
        <v>3.35</v>
      </c>
      <c r="L441" s="4">
        <f t="shared" si="142"/>
        <v>2.75</v>
      </c>
      <c r="M441" s="4">
        <f t="shared" si="143"/>
        <v>2.25</v>
      </c>
      <c r="N441" s="4">
        <f t="shared" si="144"/>
        <v>2.35</v>
      </c>
      <c r="O441" s="4">
        <f t="shared" si="145"/>
        <v>38.034999999999997</v>
      </c>
      <c r="P441" s="4">
        <f t="shared" si="146"/>
        <v>-42.959999999999994</v>
      </c>
      <c r="Q441" s="28">
        <f t="shared" si="147"/>
        <v>53.930000000000014</v>
      </c>
    </row>
    <row r="442" spans="1:17" x14ac:dyDescent="0.25">
      <c r="D442" s="2" t="s">
        <v>498</v>
      </c>
      <c r="E442" s="2" t="s">
        <v>25</v>
      </c>
      <c r="F442" s="4">
        <v>1</v>
      </c>
      <c r="I442" s="3">
        <v>12</v>
      </c>
      <c r="J442" s="3">
        <v>10</v>
      </c>
      <c r="K442" s="3">
        <v>10.5</v>
      </c>
      <c r="L442" s="4">
        <f t="shared" ref="L442:L455" si="148">IF($G442=1, (I442-1), -1)</f>
        <v>-1</v>
      </c>
      <c r="M442" s="4">
        <f t="shared" ref="M442:M455" si="149">IF($G442=1, (J442-1), -1)</f>
        <v>-1</v>
      </c>
      <c r="N442" s="4">
        <f t="shared" ref="N442:N455" si="150">IF($G442=1, (K442-1), -1)</f>
        <v>-1</v>
      </c>
      <c r="O442" s="4">
        <f t="shared" ref="O442:O455" si="151">O441+L442</f>
        <v>37.034999999999997</v>
      </c>
      <c r="P442" s="4">
        <f t="shared" ref="P442:P455" si="152">P441+M442</f>
        <v>-43.959999999999994</v>
      </c>
      <c r="Q442" s="28">
        <f t="shared" ref="Q442:Q455" si="153">Q441+N442</f>
        <v>52.930000000000014</v>
      </c>
    </row>
    <row r="443" spans="1:17" x14ac:dyDescent="0.25">
      <c r="B443" s="16">
        <v>16.45</v>
      </c>
      <c r="D443" s="2" t="s">
        <v>499</v>
      </c>
      <c r="E443" s="2" t="s">
        <v>21</v>
      </c>
      <c r="F443" s="4">
        <v>1</v>
      </c>
      <c r="H443" s="4">
        <v>1</v>
      </c>
      <c r="I443" s="3">
        <v>3.5</v>
      </c>
      <c r="J443" s="3">
        <v>3.25</v>
      </c>
      <c r="K443" s="3">
        <v>3.18</v>
      </c>
      <c r="L443" s="4">
        <f t="shared" si="148"/>
        <v>-1</v>
      </c>
      <c r="M443" s="4">
        <f t="shared" si="149"/>
        <v>-1</v>
      </c>
      <c r="N443" s="4">
        <f t="shared" si="150"/>
        <v>-1</v>
      </c>
      <c r="O443" s="4">
        <f t="shared" si="151"/>
        <v>36.034999999999997</v>
      </c>
      <c r="P443" s="4">
        <f t="shared" si="152"/>
        <v>-44.959999999999994</v>
      </c>
      <c r="Q443" s="28">
        <f t="shared" si="153"/>
        <v>51.930000000000014</v>
      </c>
    </row>
    <row r="444" spans="1:17" x14ac:dyDescent="0.25">
      <c r="D444" s="2" t="s">
        <v>59</v>
      </c>
      <c r="E444" s="2" t="s">
        <v>25</v>
      </c>
      <c r="H444" s="4">
        <v>1</v>
      </c>
      <c r="I444" s="3">
        <v>13</v>
      </c>
      <c r="J444" s="3">
        <v>13</v>
      </c>
      <c r="K444" s="3">
        <v>16.100000000000001</v>
      </c>
      <c r="L444" s="4">
        <f t="shared" si="148"/>
        <v>-1</v>
      </c>
      <c r="M444" s="4">
        <f t="shared" si="149"/>
        <v>-1</v>
      </c>
      <c r="N444" s="4">
        <f t="shared" si="150"/>
        <v>-1</v>
      </c>
      <c r="O444" s="4">
        <f t="shared" si="151"/>
        <v>35.034999999999997</v>
      </c>
      <c r="P444" s="4">
        <f t="shared" si="152"/>
        <v>-45.959999999999994</v>
      </c>
      <c r="Q444" s="28">
        <f t="shared" si="153"/>
        <v>50.930000000000014</v>
      </c>
    </row>
    <row r="445" spans="1:17" x14ac:dyDescent="0.25">
      <c r="B445" s="16">
        <v>17.149999999999999</v>
      </c>
      <c r="D445" s="2" t="s">
        <v>500</v>
      </c>
      <c r="E445" s="2" t="s">
        <v>49</v>
      </c>
      <c r="I445" s="3">
        <v>15</v>
      </c>
      <c r="J445" s="3">
        <v>15</v>
      </c>
      <c r="K445" s="3">
        <v>20</v>
      </c>
      <c r="L445" s="4">
        <f t="shared" si="148"/>
        <v>-1</v>
      </c>
      <c r="M445" s="4">
        <f t="shared" si="149"/>
        <v>-1</v>
      </c>
      <c r="N445" s="4">
        <f t="shared" si="150"/>
        <v>-1</v>
      </c>
      <c r="O445" s="4">
        <f t="shared" si="151"/>
        <v>34.034999999999997</v>
      </c>
      <c r="P445" s="4">
        <f t="shared" si="152"/>
        <v>-46.959999999999994</v>
      </c>
      <c r="Q445" s="28">
        <f t="shared" si="153"/>
        <v>49.930000000000014</v>
      </c>
    </row>
    <row r="446" spans="1:17" x14ac:dyDescent="0.25">
      <c r="D446" s="2" t="s">
        <v>501</v>
      </c>
      <c r="E446" s="2" t="s">
        <v>49</v>
      </c>
      <c r="I446" s="3">
        <v>5.5</v>
      </c>
      <c r="J446" s="3">
        <v>6</v>
      </c>
      <c r="K446" s="3">
        <v>7.47</v>
      </c>
      <c r="L446" s="4">
        <f t="shared" si="148"/>
        <v>-1</v>
      </c>
      <c r="M446" s="4">
        <f t="shared" si="149"/>
        <v>-1</v>
      </c>
      <c r="N446" s="4">
        <f t="shared" si="150"/>
        <v>-1</v>
      </c>
      <c r="O446" s="4">
        <f t="shared" si="151"/>
        <v>33.034999999999997</v>
      </c>
      <c r="P446" s="4">
        <f t="shared" si="152"/>
        <v>-47.959999999999994</v>
      </c>
      <c r="Q446" s="28">
        <f t="shared" si="153"/>
        <v>48.930000000000014</v>
      </c>
    </row>
    <row r="447" spans="1:17" x14ac:dyDescent="0.25">
      <c r="B447" s="16">
        <v>15.05</v>
      </c>
      <c r="C447" s="14" t="s">
        <v>63</v>
      </c>
      <c r="D447" s="2" t="s">
        <v>170</v>
      </c>
      <c r="E447" s="2" t="s">
        <v>21</v>
      </c>
      <c r="F447" s="4">
        <v>1</v>
      </c>
      <c r="I447" s="3">
        <v>11</v>
      </c>
      <c r="J447" s="3">
        <v>11</v>
      </c>
      <c r="K447" s="3">
        <v>14</v>
      </c>
      <c r="L447" s="4">
        <f t="shared" si="148"/>
        <v>-1</v>
      </c>
      <c r="M447" s="4">
        <f t="shared" si="149"/>
        <v>-1</v>
      </c>
      <c r="N447" s="4">
        <f t="shared" si="150"/>
        <v>-1</v>
      </c>
      <c r="O447" s="4">
        <f t="shared" si="151"/>
        <v>32.034999999999997</v>
      </c>
      <c r="P447" s="4">
        <f t="shared" si="152"/>
        <v>-48.959999999999994</v>
      </c>
      <c r="Q447" s="28">
        <f t="shared" si="153"/>
        <v>47.930000000000014</v>
      </c>
    </row>
    <row r="448" spans="1:17" x14ac:dyDescent="0.25">
      <c r="B448" s="16">
        <v>15.35</v>
      </c>
      <c r="D448" s="2" t="s">
        <v>382</v>
      </c>
      <c r="E448" s="2" t="s">
        <v>21</v>
      </c>
      <c r="F448" s="4">
        <v>1</v>
      </c>
      <c r="I448" s="3">
        <v>5</v>
      </c>
      <c r="J448" s="3">
        <v>4</v>
      </c>
      <c r="K448" s="3">
        <v>4.6100000000000003</v>
      </c>
      <c r="L448" s="4">
        <f t="shared" si="148"/>
        <v>-1</v>
      </c>
      <c r="M448" s="4">
        <f t="shared" si="149"/>
        <v>-1</v>
      </c>
      <c r="N448" s="4">
        <f t="shared" si="150"/>
        <v>-1</v>
      </c>
      <c r="O448" s="4">
        <f t="shared" si="151"/>
        <v>31.034999999999997</v>
      </c>
      <c r="P448" s="4">
        <f t="shared" si="152"/>
        <v>-49.959999999999994</v>
      </c>
      <c r="Q448" s="28">
        <f t="shared" si="153"/>
        <v>46.930000000000014</v>
      </c>
    </row>
    <row r="449" spans="1:17" s="59" customFormat="1" x14ac:dyDescent="0.25">
      <c r="A449" s="58"/>
      <c r="B449" s="57">
        <v>16.350000000000001</v>
      </c>
      <c r="C449" s="58"/>
      <c r="D449" s="59" t="s">
        <v>510</v>
      </c>
      <c r="E449" s="59" t="s">
        <v>86</v>
      </c>
      <c r="F449" s="60">
        <v>1</v>
      </c>
      <c r="G449" s="60">
        <v>1</v>
      </c>
      <c r="H449" s="60"/>
      <c r="I449" s="61">
        <v>3.4</v>
      </c>
      <c r="J449" s="61">
        <v>2.5</v>
      </c>
      <c r="K449" s="61">
        <v>2.74</v>
      </c>
      <c r="L449" s="60">
        <f t="shared" si="148"/>
        <v>2.4</v>
      </c>
      <c r="M449" s="60">
        <f t="shared" si="149"/>
        <v>1.5</v>
      </c>
      <c r="N449" s="60">
        <f t="shared" si="150"/>
        <v>1.7400000000000002</v>
      </c>
      <c r="O449" s="60">
        <f t="shared" si="151"/>
        <v>33.434999999999995</v>
      </c>
      <c r="P449" s="60">
        <f t="shared" si="152"/>
        <v>-48.459999999999994</v>
      </c>
      <c r="Q449" s="62">
        <f t="shared" si="153"/>
        <v>48.670000000000016</v>
      </c>
    </row>
    <row r="450" spans="1:17" x14ac:dyDescent="0.25">
      <c r="A450" s="14" t="s">
        <v>502</v>
      </c>
      <c r="B450" s="16">
        <v>15.4</v>
      </c>
      <c r="C450" s="14" t="s">
        <v>123</v>
      </c>
      <c r="D450" s="2" t="s">
        <v>503</v>
      </c>
      <c r="E450" s="2" t="s">
        <v>21</v>
      </c>
      <c r="F450" s="4">
        <v>1</v>
      </c>
      <c r="I450" s="3">
        <v>3.75</v>
      </c>
      <c r="J450" s="3">
        <v>4</v>
      </c>
      <c r="K450" s="3">
        <v>4.8</v>
      </c>
      <c r="L450" s="4">
        <f t="shared" si="148"/>
        <v>-1</v>
      </c>
      <c r="M450" s="4">
        <f t="shared" si="149"/>
        <v>-1</v>
      </c>
      <c r="N450" s="4">
        <f t="shared" si="150"/>
        <v>-1</v>
      </c>
      <c r="O450" s="4">
        <f t="shared" si="151"/>
        <v>32.434999999999995</v>
      </c>
      <c r="P450" s="4">
        <f t="shared" si="152"/>
        <v>-49.459999999999994</v>
      </c>
      <c r="Q450" s="28">
        <f t="shared" si="153"/>
        <v>47.670000000000016</v>
      </c>
    </row>
    <row r="451" spans="1:17" x14ac:dyDescent="0.25">
      <c r="D451" s="2" t="s">
        <v>504</v>
      </c>
      <c r="E451" s="2" t="s">
        <v>86</v>
      </c>
      <c r="F451" s="4">
        <v>1</v>
      </c>
      <c r="I451" s="3">
        <v>6</v>
      </c>
      <c r="J451" s="3">
        <v>4</v>
      </c>
      <c r="K451" s="3">
        <v>4.38</v>
      </c>
      <c r="L451" s="4">
        <f t="shared" si="148"/>
        <v>-1</v>
      </c>
      <c r="M451" s="4">
        <f t="shared" si="149"/>
        <v>-1</v>
      </c>
      <c r="N451" s="4">
        <f t="shared" si="150"/>
        <v>-1</v>
      </c>
      <c r="O451" s="4">
        <f t="shared" si="151"/>
        <v>31.434999999999995</v>
      </c>
      <c r="P451" s="4">
        <f t="shared" si="152"/>
        <v>-50.459999999999994</v>
      </c>
      <c r="Q451" s="28">
        <f t="shared" si="153"/>
        <v>46.670000000000016</v>
      </c>
    </row>
    <row r="452" spans="1:17" x14ac:dyDescent="0.25">
      <c r="B452" s="16">
        <v>14.2</v>
      </c>
      <c r="C452" s="14" t="s">
        <v>31</v>
      </c>
      <c r="D452" s="2" t="s">
        <v>505</v>
      </c>
      <c r="E452" s="2" t="s">
        <v>86</v>
      </c>
      <c r="F452" s="4">
        <v>1</v>
      </c>
      <c r="I452" s="3">
        <v>12</v>
      </c>
      <c r="J452" s="3">
        <v>12</v>
      </c>
      <c r="K452" s="3">
        <v>12.9</v>
      </c>
      <c r="L452" s="4">
        <f t="shared" si="148"/>
        <v>-1</v>
      </c>
      <c r="M452" s="4">
        <f t="shared" si="149"/>
        <v>-1</v>
      </c>
      <c r="N452" s="4">
        <f t="shared" si="150"/>
        <v>-1</v>
      </c>
      <c r="O452" s="4">
        <f t="shared" si="151"/>
        <v>30.434999999999995</v>
      </c>
      <c r="P452" s="4">
        <f t="shared" si="152"/>
        <v>-51.459999999999994</v>
      </c>
      <c r="Q452" s="28">
        <f t="shared" si="153"/>
        <v>45.670000000000016</v>
      </c>
    </row>
    <row r="453" spans="1:17" x14ac:dyDescent="0.25">
      <c r="B453" s="16">
        <v>15.2</v>
      </c>
      <c r="D453" s="2" t="s">
        <v>506</v>
      </c>
      <c r="E453" s="2" t="s">
        <v>86</v>
      </c>
      <c r="H453" s="4">
        <v>1</v>
      </c>
      <c r="I453" s="3">
        <v>9</v>
      </c>
      <c r="J453" s="3">
        <v>5.5</v>
      </c>
      <c r="K453" s="3">
        <v>5.6</v>
      </c>
      <c r="L453" s="4">
        <f t="shared" si="148"/>
        <v>-1</v>
      </c>
      <c r="M453" s="4">
        <f t="shared" si="149"/>
        <v>-1</v>
      </c>
      <c r="N453" s="4">
        <f t="shared" si="150"/>
        <v>-1</v>
      </c>
      <c r="O453" s="4">
        <f t="shared" si="151"/>
        <v>29.434999999999995</v>
      </c>
      <c r="P453" s="4">
        <f t="shared" si="152"/>
        <v>-52.459999999999994</v>
      </c>
      <c r="Q453" s="28">
        <f t="shared" si="153"/>
        <v>44.670000000000016</v>
      </c>
    </row>
    <row r="454" spans="1:17" x14ac:dyDescent="0.25">
      <c r="D454" s="2" t="s">
        <v>507</v>
      </c>
      <c r="E454" s="2" t="s">
        <v>86</v>
      </c>
      <c r="F454" s="4">
        <v>1</v>
      </c>
      <c r="G454" s="4">
        <v>1</v>
      </c>
      <c r="I454" s="3">
        <v>3.5</v>
      </c>
      <c r="J454" s="3">
        <v>2.75</v>
      </c>
      <c r="K454" s="3">
        <v>2.94</v>
      </c>
      <c r="L454" s="4">
        <f t="shared" si="148"/>
        <v>2.5</v>
      </c>
      <c r="M454" s="4">
        <f t="shared" si="149"/>
        <v>1.75</v>
      </c>
      <c r="N454" s="4">
        <f t="shared" si="150"/>
        <v>1.94</v>
      </c>
      <c r="O454" s="4">
        <f t="shared" si="151"/>
        <v>31.934999999999995</v>
      </c>
      <c r="P454" s="4">
        <f t="shared" si="152"/>
        <v>-50.709999999999994</v>
      </c>
      <c r="Q454" s="28">
        <f t="shared" si="153"/>
        <v>46.610000000000014</v>
      </c>
    </row>
    <row r="455" spans="1:17" x14ac:dyDescent="0.25">
      <c r="B455" s="16">
        <v>16.5</v>
      </c>
      <c r="D455" s="2" t="s">
        <v>508</v>
      </c>
      <c r="E455" s="2" t="s">
        <v>86</v>
      </c>
      <c r="F455" s="4">
        <v>1</v>
      </c>
      <c r="I455" s="3">
        <v>7</v>
      </c>
      <c r="J455" s="3">
        <v>7</v>
      </c>
      <c r="K455" s="3">
        <v>7.6</v>
      </c>
      <c r="L455" s="4">
        <f t="shared" si="148"/>
        <v>-1</v>
      </c>
      <c r="M455" s="4">
        <f t="shared" si="149"/>
        <v>-1</v>
      </c>
      <c r="N455" s="4">
        <f t="shared" si="150"/>
        <v>-1</v>
      </c>
      <c r="O455" s="4">
        <f t="shared" si="151"/>
        <v>30.934999999999995</v>
      </c>
      <c r="P455" s="4">
        <f t="shared" si="152"/>
        <v>-51.709999999999994</v>
      </c>
      <c r="Q455" s="28">
        <f t="shared" si="153"/>
        <v>45.610000000000014</v>
      </c>
    </row>
  </sheetData>
  <mergeCells count="28">
    <mergeCell ref="A96:A114"/>
    <mergeCell ref="A2:A27"/>
    <mergeCell ref="A28:A38"/>
    <mergeCell ref="A39:A42"/>
    <mergeCell ref="A43:A57"/>
    <mergeCell ref="A58:A71"/>
    <mergeCell ref="A73:A76"/>
    <mergeCell ref="A77:A78"/>
    <mergeCell ref="A79:A89"/>
    <mergeCell ref="A90:A95"/>
    <mergeCell ref="A183:A187"/>
    <mergeCell ref="A115:A118"/>
    <mergeCell ref="A119:A126"/>
    <mergeCell ref="A127:A130"/>
    <mergeCell ref="A131:A133"/>
    <mergeCell ref="A134:A141"/>
    <mergeCell ref="A142:A151"/>
    <mergeCell ref="A152:A161"/>
    <mergeCell ref="A162:A165"/>
    <mergeCell ref="A166:A168"/>
    <mergeCell ref="A169:A176"/>
    <mergeCell ref="A177:A182"/>
    <mergeCell ref="A234:A242"/>
    <mergeCell ref="A188:A200"/>
    <mergeCell ref="A201:A213"/>
    <mergeCell ref="A214:A219"/>
    <mergeCell ref="A220:A228"/>
    <mergeCell ref="A229:A23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</dc:creator>
  <cp:lastModifiedBy>Joshua</cp:lastModifiedBy>
  <dcterms:created xsi:type="dcterms:W3CDTF">2017-02-01T10:58:07Z</dcterms:created>
  <dcterms:modified xsi:type="dcterms:W3CDTF">2017-03-06T11:35:32Z</dcterms:modified>
</cp:coreProperties>
</file>